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花名册" sheetId="4" r:id="rId1"/>
    <sheet name="Sheet1" sheetId="2" r:id="rId2"/>
  </sheets>
  <definedNames>
    <definedName name="_xlnm.Print_Titles" localSheetId="0">花名册!$1:$5</definedName>
  </definedNames>
  <calcPr calcId="144525"/>
</workbook>
</file>

<file path=xl/comments1.xml><?xml version="1.0" encoding="utf-8"?>
<comments xmlns="http://schemas.openxmlformats.org/spreadsheetml/2006/main">
  <authors>
    <author>Liwei-Server</author>
  </authors>
  <commentList>
    <comment ref="A1" authorId="0">
      <text>
        <r>
          <rPr>
            <b/>
            <sz val="9"/>
            <rFont val="宋体"/>
            <charset val="134"/>
          </rPr>
          <t xml:space="preserve">4.19开班
</t>
        </r>
        <r>
          <rPr>
            <sz val="9"/>
            <rFont val="宋体"/>
            <charset val="134"/>
          </rPr>
          <t xml:space="preserve">
</t>
        </r>
      </text>
    </comment>
  </commentList>
</comments>
</file>

<file path=xl/comments2.xml><?xml version="1.0" encoding="utf-8"?>
<comments xmlns="http://schemas.openxmlformats.org/spreadsheetml/2006/main">
  <authors>
    <author>Liwei-Server</author>
  </authors>
  <commentList>
    <comment ref="A1" authorId="0">
      <text>
        <r>
          <rPr>
            <b/>
            <sz val="9"/>
            <rFont val="宋体"/>
            <charset val="134"/>
          </rPr>
          <t xml:space="preserve">4.19开班
</t>
        </r>
        <r>
          <rPr>
            <sz val="9"/>
            <rFont val="宋体"/>
            <charset val="134"/>
          </rPr>
          <t xml:space="preserve">
</t>
        </r>
      </text>
    </comment>
  </commentList>
</comments>
</file>

<file path=xl/sharedStrings.xml><?xml version="1.0" encoding="utf-8"?>
<sst xmlns="http://schemas.openxmlformats.org/spreadsheetml/2006/main" count="747" uniqueCount="221">
  <si>
    <t>关于2021年海螺沟景区燕子沟镇新龙门子村劳务品牌中式烹调类--烹饪原料切配（三期）资金拨付的公示</t>
  </si>
  <si>
    <t xml:space="preserve">  根据甘孜州人社局、财政局《关于进一步做好职业技能提升行动专账资金使用管理工作的通知》（甘人社发[2020]30号）文件精神，经景区组织人事科审核，拟拨付德阳市罗江区星火培训学校培训补贴8.112万元，贫困劳动力生活费补贴1.575万元，现将2021年海螺沟景区燕子沟镇新龙门子村劳务品牌中式烹调类--烹饪原料切配（三期）培训补贴及贫困劳动力生活费补贴情况进行公示，公示期5个工作日，如有情况需要反应的，请以信件、电话方式报组织人事科，联系电话：0836-3266881。</t>
  </si>
  <si>
    <t xml:space="preserve">                                                       海螺沟景区管理局组织人事科</t>
  </si>
  <si>
    <t xml:space="preserve">                                                     2021年11月12日</t>
  </si>
  <si>
    <t>序号</t>
  </si>
  <si>
    <t>姓名</t>
  </si>
  <si>
    <t>身份证号码</t>
  </si>
  <si>
    <t>民族</t>
  </si>
  <si>
    <t>人员类别</t>
  </si>
  <si>
    <t>户口所在地详细地址</t>
  </si>
  <si>
    <t>培训时间</t>
  </si>
  <si>
    <t>是否脱贫户</t>
  </si>
  <si>
    <t>结业情况</t>
  </si>
  <si>
    <t>培训补贴金额（元）</t>
  </si>
  <si>
    <t>贫困劳动力生活费补贴金额（元）</t>
  </si>
  <si>
    <t>备注</t>
  </si>
  <si>
    <t>郭家刚</t>
  </si>
  <si>
    <t>513322197802215513</t>
  </si>
  <si>
    <t>汉</t>
  </si>
  <si>
    <t>贫困劳动者</t>
  </si>
  <si>
    <t>泸定县新兴乡和平村平水组</t>
  </si>
  <si>
    <t>2021.7.23-9.6</t>
  </si>
  <si>
    <t>是</t>
  </si>
  <si>
    <t>初级</t>
  </si>
  <si>
    <t>周琴</t>
  </si>
  <si>
    <t>513322200002155529</t>
  </si>
  <si>
    <t>泸定县新兴乡和平村新龙门子组</t>
  </si>
  <si>
    <t>王晓凤</t>
  </si>
  <si>
    <t>513322198908155525</t>
  </si>
  <si>
    <t>泸定县新兴乡新兴村喇嘛寺组</t>
  </si>
  <si>
    <t>张永琼</t>
  </si>
  <si>
    <t>513322197606195527</t>
  </si>
  <si>
    <t>张燕</t>
  </si>
  <si>
    <t>513322198901136524</t>
  </si>
  <si>
    <t>王东秀</t>
  </si>
  <si>
    <t>513322197410175540</t>
  </si>
  <si>
    <t>陈发勇</t>
  </si>
  <si>
    <t>513322197903275515</t>
  </si>
  <si>
    <t>喜德海</t>
  </si>
  <si>
    <t>513322198501205519</t>
  </si>
  <si>
    <t>张永珍</t>
  </si>
  <si>
    <t>513322196504065524</t>
  </si>
  <si>
    <t>姜以琼</t>
  </si>
  <si>
    <t>513322196512205523</t>
  </si>
  <si>
    <t>肖玉珍</t>
  </si>
  <si>
    <t>51332219640927554X</t>
  </si>
  <si>
    <t>柴成燕</t>
  </si>
  <si>
    <t>513322198210215522</t>
  </si>
  <si>
    <t>藏</t>
  </si>
  <si>
    <t>倪兵林</t>
  </si>
  <si>
    <t>513322197802235514</t>
  </si>
  <si>
    <t>彝</t>
  </si>
  <si>
    <t>柏建荣</t>
  </si>
  <si>
    <t>513322197411015514</t>
  </si>
  <si>
    <t>张光蓉</t>
  </si>
  <si>
    <t>513322197306125527</t>
  </si>
  <si>
    <t>泸定县燕子沟镇新龙门子村</t>
  </si>
  <si>
    <t>洗有莲</t>
  </si>
  <si>
    <t>513322196204145522</t>
  </si>
  <si>
    <t>农村转移就业劳动者</t>
  </si>
  <si>
    <t>否</t>
  </si>
  <si>
    <t>合格</t>
  </si>
  <si>
    <t>彭建琼</t>
  </si>
  <si>
    <t>513322196503255529</t>
  </si>
  <si>
    <t>张永连</t>
  </si>
  <si>
    <t>51332219651012552X</t>
  </si>
  <si>
    <t>雷红</t>
  </si>
  <si>
    <t>513322197511205526</t>
  </si>
  <si>
    <t>饶成芬</t>
  </si>
  <si>
    <t>513322197209195523</t>
  </si>
  <si>
    <t>王斌</t>
  </si>
  <si>
    <t>51332219771001401X</t>
  </si>
  <si>
    <t>泸定县德威乡奎武村瓦窑坪组</t>
  </si>
  <si>
    <t>张永惠</t>
  </si>
  <si>
    <t>513322197903125525</t>
  </si>
  <si>
    <t>王水珍</t>
  </si>
  <si>
    <t>513322197803255525</t>
  </si>
  <si>
    <t>李胡蓉</t>
  </si>
  <si>
    <t>513322197611285527</t>
  </si>
  <si>
    <t>岳海霞</t>
  </si>
  <si>
    <t>513322197605105526</t>
  </si>
  <si>
    <t>陈晓红</t>
  </si>
  <si>
    <t>513322198905255520</t>
  </si>
  <si>
    <t>余丽</t>
  </si>
  <si>
    <t>513322197709175529</t>
  </si>
  <si>
    <t>柴成轩</t>
  </si>
  <si>
    <t>513322197710145538</t>
  </si>
  <si>
    <t>幸美琴</t>
  </si>
  <si>
    <t>513322198608215522</t>
  </si>
  <si>
    <t>柴成芬</t>
  </si>
  <si>
    <t>513322197001025525</t>
  </si>
  <si>
    <t>郝淑琼</t>
  </si>
  <si>
    <t>513322196305035525</t>
  </si>
  <si>
    <t>李勇</t>
  </si>
  <si>
    <t>513322198012135513</t>
  </si>
  <si>
    <t>李霞</t>
  </si>
  <si>
    <t>513322198311085528</t>
  </si>
  <si>
    <t>高学杰</t>
  </si>
  <si>
    <t>513322197911125517</t>
  </si>
  <si>
    <t>2021年海螺沟景区燕子沟镇南门关村（种植）技能培训班花名册</t>
  </si>
  <si>
    <t>身份证号</t>
  </si>
  <si>
    <t>性别</t>
  </si>
  <si>
    <t>年龄</t>
  </si>
  <si>
    <t>户口性质</t>
  </si>
  <si>
    <t>文化程度</t>
  </si>
  <si>
    <t>健康状况</t>
  </si>
  <si>
    <t>联系电话</t>
  </si>
  <si>
    <t>是否贫困户</t>
  </si>
  <si>
    <t>是否党员</t>
  </si>
  <si>
    <t>35岁以下青年劳动力</t>
  </si>
  <si>
    <t>刘秀珍</t>
  </si>
  <si>
    <t>513321198510014224</t>
  </si>
  <si>
    <t>农业户口</t>
  </si>
  <si>
    <t>小学</t>
  </si>
  <si>
    <t>良好</t>
  </si>
  <si>
    <t>农村就业转移劳动者</t>
  </si>
  <si>
    <t>康定县炉城镇新愉林村</t>
  </si>
  <si>
    <t>罗琼</t>
  </si>
  <si>
    <t>513322197209116522</t>
  </si>
  <si>
    <t>初中</t>
  </si>
  <si>
    <t>泸定县麻西镇蔡阳村龙坝尾组</t>
  </si>
  <si>
    <t>倪德琼</t>
  </si>
  <si>
    <t>513322197610225522</t>
  </si>
  <si>
    <t>张洪群</t>
  </si>
  <si>
    <t>513322197808175524</t>
  </si>
  <si>
    <t>泸定县新兴乡堡子村堡子坝组</t>
  </si>
  <si>
    <t>李兰珍</t>
  </si>
  <si>
    <t>513322196608125528</t>
  </si>
  <si>
    <t>付秋蓉</t>
  </si>
  <si>
    <t>513322197209216523</t>
  </si>
  <si>
    <t>泸定县磨西镇杉树村大杉树组</t>
  </si>
  <si>
    <t>毛应兵</t>
  </si>
  <si>
    <t>513322196611115515</t>
  </si>
  <si>
    <t>泸定县新兴乡堡子村南门关组</t>
  </si>
  <si>
    <t>沙玉芬</t>
  </si>
  <si>
    <t>513322196803067028</t>
  </si>
  <si>
    <t>刘玉</t>
  </si>
  <si>
    <t>513322197608025521</t>
  </si>
  <si>
    <t>徐春芬</t>
  </si>
  <si>
    <t>513322198001275529</t>
  </si>
  <si>
    <t>泸定县新兴乡堡子村麻柳林组</t>
  </si>
  <si>
    <t>王芝芬</t>
  </si>
  <si>
    <t>513322197206225520</t>
  </si>
  <si>
    <t>陈志香</t>
  </si>
  <si>
    <t>513322197207085523</t>
  </si>
  <si>
    <t>刘自芬</t>
  </si>
  <si>
    <t>513322197201035525</t>
  </si>
  <si>
    <t>泸定县新兴乡新兴村岗岗上组</t>
  </si>
  <si>
    <t>伍忠新</t>
  </si>
  <si>
    <t>513322198905275513</t>
  </si>
  <si>
    <t>泽仁卓格</t>
  </si>
  <si>
    <t>513337198005011525</t>
  </si>
  <si>
    <t>稻城县各卡乡思子功村</t>
  </si>
  <si>
    <t>王燕</t>
  </si>
  <si>
    <t>513125198912083825</t>
  </si>
  <si>
    <t>陈道英</t>
  </si>
  <si>
    <t>513322197306125543</t>
  </si>
  <si>
    <t>刘林兰</t>
  </si>
  <si>
    <t>513322196705167025</t>
  </si>
  <si>
    <t>泸定县得妥乡繁荣村天池山组</t>
  </si>
  <si>
    <t>吴世琴</t>
  </si>
  <si>
    <t>513322196307035529</t>
  </si>
  <si>
    <t xml:space="preserve">初中 </t>
  </si>
  <si>
    <t>张永秀</t>
  </si>
  <si>
    <t>513322198012135521</t>
  </si>
  <si>
    <t>张星</t>
  </si>
  <si>
    <t>513322199510155511</t>
  </si>
  <si>
    <t>泸定县燕子沟镇南门关村1组78号</t>
  </si>
  <si>
    <t>叶术琼</t>
  </si>
  <si>
    <t>51332219691209552X</t>
  </si>
  <si>
    <t>刘福玉</t>
  </si>
  <si>
    <t>51332219680307552X</t>
  </si>
  <si>
    <t>王友莲</t>
  </si>
  <si>
    <t>513322197007145528</t>
  </si>
  <si>
    <t>杨银雄</t>
  </si>
  <si>
    <t>513322197311275511</t>
  </si>
  <si>
    <t>513322199002286523</t>
  </si>
  <si>
    <t>泸定县磨西镇咱地村大乌科组</t>
  </si>
  <si>
    <t>桑郎初</t>
  </si>
  <si>
    <t>513323198812251025</t>
  </si>
  <si>
    <t>肖蓉</t>
  </si>
  <si>
    <t>513322197906256520</t>
  </si>
  <si>
    <t>谢忠燕</t>
  </si>
  <si>
    <t>513322199306286549</t>
  </si>
  <si>
    <t>冯怀蓉</t>
  </si>
  <si>
    <t>513322197609295523</t>
  </si>
  <si>
    <t>冯怀香</t>
  </si>
  <si>
    <t>513322197407145527</t>
  </si>
  <si>
    <t>岳子琼</t>
  </si>
  <si>
    <t>513322196811215529</t>
  </si>
  <si>
    <t>扎西泽措</t>
  </si>
  <si>
    <t>513321198003167429</t>
  </si>
  <si>
    <t>康定县朋布西乡马色村</t>
  </si>
  <si>
    <t>贺水珍</t>
  </si>
  <si>
    <t>513322196805045527</t>
  </si>
  <si>
    <t>毛黎昕</t>
  </si>
  <si>
    <t>513322199210095529</t>
  </si>
  <si>
    <t>陈双兰</t>
  </si>
  <si>
    <t>513321198201220526</t>
  </si>
  <si>
    <t>中专</t>
  </si>
  <si>
    <t>泸定县燕子沟镇新兴老街215号</t>
  </si>
  <si>
    <t>邹丽</t>
  </si>
  <si>
    <t>513322198812035545</t>
  </si>
  <si>
    <t>登争卓呷</t>
  </si>
  <si>
    <t>513321198507307448</t>
  </si>
  <si>
    <t>吴清琴</t>
  </si>
  <si>
    <t>513322197010174020</t>
  </si>
  <si>
    <t>马小琴</t>
  </si>
  <si>
    <t>513322199408105526</t>
  </si>
  <si>
    <t>大专</t>
  </si>
  <si>
    <t>刘林燕</t>
  </si>
  <si>
    <t>513322199003057044</t>
  </si>
  <si>
    <t>马伍资</t>
  </si>
  <si>
    <t>513433199604225626</t>
  </si>
  <si>
    <t>普地木玛</t>
  </si>
  <si>
    <t>513322196811175520</t>
  </si>
  <si>
    <t>高浩宇</t>
  </si>
  <si>
    <t>513322200208195569</t>
  </si>
  <si>
    <t>高中</t>
  </si>
  <si>
    <t>无数据</t>
  </si>
  <si>
    <r>
      <rPr>
        <b/>
        <sz val="11"/>
        <rFont val="宋体"/>
        <charset val="134"/>
        <scheme val="major"/>
      </rPr>
      <t>培训人员类别：</t>
    </r>
    <r>
      <rPr>
        <sz val="11"/>
        <rFont val="宋体"/>
        <charset val="134"/>
        <scheme val="major"/>
      </rPr>
      <t xml:space="preserve">建档立卡贫困劳动力、城镇登记失业人员、农村转移就业劳动者、毕业年度未就业高校毕业生、非毕业年度在校大学生、城乡未继续升学的应届初高中毕业生。
</t>
    </r>
    <r>
      <rPr>
        <b/>
        <sz val="11"/>
        <rFont val="宋体"/>
        <charset val="134"/>
        <scheme val="major"/>
      </rPr>
      <t>培训生活补贴申请人员类别及佐证材料：</t>
    </r>
    <r>
      <rPr>
        <sz val="11"/>
        <rFont val="宋体"/>
        <charset val="134"/>
        <scheme val="major"/>
      </rPr>
      <t>贫困劳动力需出具扶贫手册复印件、就业困难人员需出具《就业失业登记证》中认定为“就业困难人员”的复印件；城乡未继续升学的应届初高中毕业生需出具毕业证书复印件及户口簿复印件；“零就业”家庭需出具《就业失业登记证》复印件；城市低保家庭学员参加劳动预备制培训需出具城市居民最低生活保障证明材料</t>
    </r>
    <r>
      <rPr>
        <b/>
        <sz val="11"/>
        <rFont val="宋体"/>
        <charset val="134"/>
        <scheme val="major"/>
      </rPr>
      <t>（培训机构需在符合70元/天生活补贴申请条件的学员后备注申请人员类别）</t>
    </r>
  </si>
</sst>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9">
    <font>
      <sz val="11"/>
      <color theme="1"/>
      <name val="宋体"/>
      <charset val="134"/>
      <scheme val="minor"/>
    </font>
    <font>
      <sz val="11"/>
      <name val="宋体"/>
      <charset val="134"/>
      <scheme val="minor"/>
    </font>
    <font>
      <sz val="12"/>
      <color rgb="FFFF0000"/>
      <name val="宋体"/>
      <charset val="134"/>
      <scheme val="minor"/>
    </font>
    <font>
      <sz val="12"/>
      <name val="宋体"/>
      <charset val="134"/>
      <scheme val="minor"/>
    </font>
    <font>
      <sz val="10"/>
      <name val="宋体"/>
      <charset val="134"/>
      <scheme val="major"/>
    </font>
    <font>
      <b/>
      <sz val="18"/>
      <name val="宋体"/>
      <charset val="134"/>
      <scheme val="major"/>
    </font>
    <font>
      <b/>
      <sz val="16"/>
      <name val="宋体"/>
      <charset val="134"/>
      <scheme val="major"/>
    </font>
    <font>
      <sz val="13"/>
      <name val="宋体"/>
      <charset val="134"/>
      <scheme val="major"/>
    </font>
    <font>
      <sz val="11"/>
      <color rgb="FFFF0000"/>
      <name val="宋体"/>
      <charset val="134"/>
      <scheme val="minor"/>
    </font>
    <font>
      <b/>
      <sz val="11"/>
      <name val="宋体"/>
      <charset val="134"/>
      <scheme val="major"/>
    </font>
    <font>
      <sz val="10"/>
      <name val="宋体"/>
      <charset val="134"/>
    </font>
    <font>
      <sz val="10"/>
      <name val="仿宋_GB2312"/>
      <charset val="134"/>
    </font>
    <font>
      <sz val="9"/>
      <name val="宋体"/>
      <charset val="134"/>
    </font>
    <font>
      <sz val="10"/>
      <color theme="1"/>
      <name val="宋体"/>
      <charset val="134"/>
      <scheme val="minor"/>
    </font>
    <font>
      <sz val="10"/>
      <name val="宋体"/>
      <charset val="134"/>
      <scheme val="minor"/>
    </font>
    <font>
      <sz val="10"/>
      <color theme="1"/>
      <name val="宋体"/>
      <charset val="134"/>
      <scheme val="major"/>
    </font>
    <font>
      <sz val="12"/>
      <name val="仿宋_GB2312"/>
      <charset val="134"/>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name val="宋体"/>
      <charset val="134"/>
      <scheme val="major"/>
    </font>
    <font>
      <sz val="9"/>
      <name val="宋体"/>
      <charset val="134"/>
    </font>
    <font>
      <b/>
      <sz val="9"/>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20" fillId="11" borderId="0" applyNumberFormat="0" applyBorder="0" applyAlignment="0" applyProtection="0">
      <alignment vertical="center"/>
    </xf>
    <xf numFmtId="0" fontId="25"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3" borderId="0" applyNumberFormat="0" applyBorder="0" applyAlignment="0" applyProtection="0">
      <alignment vertical="center"/>
    </xf>
    <xf numFmtId="0" fontId="22" fillId="4" borderId="0" applyNumberFormat="0" applyBorder="0" applyAlignment="0" applyProtection="0">
      <alignment vertical="center"/>
    </xf>
    <xf numFmtId="43" fontId="0" fillId="0" borderId="0" applyFont="0" applyFill="0" applyBorder="0" applyAlignment="0" applyProtection="0">
      <alignment vertical="center"/>
    </xf>
    <xf numFmtId="0" fontId="24" fillId="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2" borderId="6" applyNumberFormat="0" applyFont="0" applyAlignment="0" applyProtection="0">
      <alignment vertical="center"/>
    </xf>
    <xf numFmtId="0" fontId="24" fillId="13" borderId="0" applyNumberFormat="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0" borderId="3" applyNumberFormat="0" applyFill="0" applyAlignment="0" applyProtection="0">
      <alignment vertical="center"/>
    </xf>
    <xf numFmtId="0" fontId="32" fillId="0" borderId="3" applyNumberFormat="0" applyFill="0" applyAlignment="0" applyProtection="0">
      <alignment vertical="center"/>
    </xf>
    <xf numFmtId="0" fontId="24" fillId="6" borderId="0" applyNumberFormat="0" applyBorder="0" applyAlignment="0" applyProtection="0">
      <alignment vertical="center"/>
    </xf>
    <xf numFmtId="0" fontId="21" fillId="0" borderId="5" applyNumberFormat="0" applyFill="0" applyAlignment="0" applyProtection="0">
      <alignment vertical="center"/>
    </xf>
    <xf numFmtId="0" fontId="24" fillId="17" borderId="0" applyNumberFormat="0" applyBorder="0" applyAlignment="0" applyProtection="0">
      <alignment vertical="center"/>
    </xf>
    <xf numFmtId="0" fontId="33" fillId="19" borderId="9" applyNumberFormat="0" applyAlignment="0" applyProtection="0">
      <alignment vertical="center"/>
    </xf>
    <xf numFmtId="0" fontId="34" fillId="19" borderId="4" applyNumberFormat="0" applyAlignment="0" applyProtection="0">
      <alignment vertical="center"/>
    </xf>
    <xf numFmtId="0" fontId="35" fillId="22" borderId="10" applyNumberFormat="0" applyAlignment="0" applyProtection="0">
      <alignment vertical="center"/>
    </xf>
    <xf numFmtId="0" fontId="20" fillId="24" borderId="0" applyNumberFormat="0" applyBorder="0" applyAlignment="0" applyProtection="0">
      <alignment vertical="center"/>
    </xf>
    <xf numFmtId="0" fontId="24" fillId="18" borderId="0" applyNumberFormat="0" applyBorder="0" applyAlignment="0" applyProtection="0">
      <alignment vertical="center"/>
    </xf>
    <xf numFmtId="0" fontId="30" fillId="0" borderId="7" applyNumberFormat="0" applyFill="0" applyAlignment="0" applyProtection="0">
      <alignment vertical="center"/>
    </xf>
    <xf numFmtId="0" fontId="31" fillId="0" borderId="8" applyNumberFormat="0" applyFill="0" applyAlignment="0" applyProtection="0">
      <alignment vertical="center"/>
    </xf>
    <xf numFmtId="0" fontId="26" fillId="10" borderId="0" applyNumberFormat="0" applyBorder="0" applyAlignment="0" applyProtection="0">
      <alignment vertical="center"/>
    </xf>
    <xf numFmtId="0" fontId="23" fillId="5" borderId="0" applyNumberFormat="0" applyBorder="0" applyAlignment="0" applyProtection="0">
      <alignment vertical="center"/>
    </xf>
    <xf numFmtId="0" fontId="20" fillId="25" borderId="0" applyNumberFormat="0" applyBorder="0" applyAlignment="0" applyProtection="0">
      <alignment vertical="center"/>
    </xf>
    <xf numFmtId="0" fontId="24" fillId="15" borderId="0" applyNumberFormat="0" applyBorder="0" applyAlignment="0" applyProtection="0">
      <alignment vertical="center"/>
    </xf>
    <xf numFmtId="0" fontId="20" fillId="9" borderId="0" applyNumberFormat="0" applyBorder="0" applyAlignment="0" applyProtection="0">
      <alignment vertical="center"/>
    </xf>
    <xf numFmtId="0" fontId="20" fillId="2"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4" fillId="14" borderId="0" applyNumberFormat="0" applyBorder="0" applyAlignment="0" applyProtection="0">
      <alignment vertical="center"/>
    </xf>
    <xf numFmtId="0" fontId="24" fillId="27" borderId="0" applyNumberFormat="0" applyBorder="0" applyAlignment="0" applyProtection="0">
      <alignment vertical="center"/>
    </xf>
    <xf numFmtId="0" fontId="20" fillId="23" borderId="0" applyNumberFormat="0" applyBorder="0" applyAlignment="0" applyProtection="0">
      <alignment vertical="center"/>
    </xf>
    <xf numFmtId="0" fontId="20" fillId="29" borderId="0" applyNumberFormat="0" applyBorder="0" applyAlignment="0" applyProtection="0">
      <alignment vertical="center"/>
    </xf>
    <xf numFmtId="0" fontId="24" fillId="30" borderId="0" applyNumberFormat="0" applyBorder="0" applyAlignment="0" applyProtection="0">
      <alignment vertical="center"/>
    </xf>
    <xf numFmtId="0" fontId="20" fillId="31" borderId="0" applyNumberFormat="0" applyBorder="0" applyAlignment="0" applyProtection="0">
      <alignment vertical="center"/>
    </xf>
    <xf numFmtId="0" fontId="24" fillId="32" borderId="0" applyNumberFormat="0" applyBorder="0" applyAlignment="0" applyProtection="0">
      <alignment vertical="center"/>
    </xf>
    <xf numFmtId="0" fontId="24" fillId="26" borderId="0" applyNumberFormat="0" applyBorder="0" applyAlignment="0" applyProtection="0">
      <alignment vertical="center"/>
    </xf>
    <xf numFmtId="0" fontId="20" fillId="28" borderId="0" applyNumberFormat="0" applyBorder="0" applyAlignment="0" applyProtection="0">
      <alignment vertical="center"/>
    </xf>
    <xf numFmtId="0" fontId="24" fillId="16" borderId="0" applyNumberFormat="0" applyBorder="0" applyAlignment="0" applyProtection="0">
      <alignment vertical="center"/>
    </xf>
  </cellStyleXfs>
  <cellXfs count="60">
    <xf numFmtId="0" fontId="0" fillId="0" borderId="0" xfId="0"/>
    <xf numFmtId="0" fontId="1" fillId="0" borderId="0" xfId="0" applyFont="1" applyFill="1"/>
    <xf numFmtId="0" fontId="0" fillId="0" borderId="0" xfId="0" applyFont="1" applyFill="1"/>
    <xf numFmtId="0" fontId="2" fillId="0" borderId="0" xfId="0" applyFont="1" applyFill="1"/>
    <xf numFmtId="0" fontId="3" fillId="0" borderId="0" xfId="0" applyFont="1" applyFill="1"/>
    <xf numFmtId="0" fontId="4" fillId="0" borderId="0" xfId="0" applyFont="1" applyFill="1"/>
    <xf numFmtId="49" fontId="4" fillId="0" borderId="0" xfId="0" applyNumberFormat="1" applyFont="1" applyFill="1"/>
    <xf numFmtId="0" fontId="4" fillId="0" borderId="0" xfId="0" applyFont="1" applyFill="1" applyAlignment="1">
      <alignment wrapText="1"/>
    </xf>
    <xf numFmtId="0" fontId="4" fillId="0" borderId="0" xfId="0" applyFont="1" applyFill="1" applyAlignment="1">
      <alignment horizontal="center" vertical="top" wrapText="1"/>
    </xf>
    <xf numFmtId="0" fontId="4" fillId="0" borderId="0" xfId="0" applyFont="1" applyFill="1" applyAlignment="1">
      <alignment vertical="top" wrapText="1"/>
    </xf>
    <xf numFmtId="0" fontId="4" fillId="0" borderId="0" xfId="0" applyFont="1" applyFill="1" applyAlignment="1">
      <alignment horizontal="left" vertical="top" wrapText="1"/>
    </xf>
    <xf numFmtId="0" fontId="4" fillId="0" borderId="0" xfId="0" applyFont="1" applyFill="1" applyAlignment="1">
      <alignmen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wrapText="1"/>
    </xf>
    <xf numFmtId="0" fontId="9" fillId="0" borderId="2" xfId="0" applyFont="1" applyFill="1" applyBorder="1" applyAlignment="1">
      <alignment horizontal="left" vertical="center" wrapText="1"/>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1" xfId="0" applyFont="1" applyFill="1" applyBorder="1" applyAlignment="1">
      <alignment horizontal="center" wrapText="1"/>
    </xf>
    <xf numFmtId="0" fontId="1" fillId="0" borderId="1" xfId="0" applyFont="1" applyFill="1" applyBorder="1" applyAlignment="1">
      <alignment horizontal="center" vertical="top" wrapText="1"/>
    </xf>
    <xf numFmtId="0" fontId="0" fillId="0" borderId="1" xfId="0" applyFont="1" applyFill="1" applyBorder="1" applyAlignment="1">
      <alignment horizontal="center" vertical="center"/>
    </xf>
    <xf numFmtId="0" fontId="8" fillId="0" borderId="1"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9" fillId="0" borderId="0" xfId="0" applyFont="1" applyFill="1" applyAlignment="1">
      <alignment horizontal="left" vertical="center" wrapText="1"/>
    </xf>
    <xf numFmtId="0" fontId="5" fillId="0" borderId="0" xfId="0" applyFont="1" applyFill="1" applyAlignment="1">
      <alignment horizontal="left" vertical="center" wrapText="1"/>
    </xf>
    <xf numFmtId="0" fontId="9" fillId="0" borderId="0" xfId="0" applyFont="1" applyFill="1" applyAlignment="1">
      <alignment horizontal="center" vertical="center" wrapText="1"/>
    </xf>
    <xf numFmtId="49" fontId="9" fillId="0" borderId="0" xfId="0" applyNumberFormat="1" applyFont="1" applyFill="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49" fontId="13" fillId="0" borderId="1" xfId="0" applyNumberFormat="1" applyFont="1" applyFill="1" applyBorder="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0" fontId="16" fillId="0" borderId="1" xfId="0" applyFont="1" applyFill="1" applyBorder="1" applyAlignment="1">
      <alignment horizontal="center" vertical="center" wrapText="1"/>
    </xf>
    <xf numFmtId="0" fontId="1" fillId="0" borderId="1" xfId="0" applyFont="1" applyFill="1" applyBorder="1"/>
    <xf numFmtId="0" fontId="0" fillId="0" borderId="1" xfId="0" applyFont="1"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9"/>
  <sheetViews>
    <sheetView tabSelected="1" workbookViewId="0">
      <selection activeCell="A1" sqref="A1:L40"/>
    </sheetView>
  </sheetViews>
  <sheetFormatPr defaultColWidth="9" defaultRowHeight="12"/>
  <cols>
    <col min="1" max="1" width="5.25" style="5" customWidth="1"/>
    <col min="2" max="2" width="7.25" style="5" customWidth="1"/>
    <col min="3" max="3" width="19.375" style="6" customWidth="1"/>
    <col min="4" max="4" width="5.125" style="8" customWidth="1"/>
    <col min="5" max="5" width="18.375" style="41" customWidth="1"/>
    <col min="6" max="6" width="25.125" style="10" customWidth="1"/>
    <col min="7" max="7" width="13.5" style="9" customWidth="1"/>
    <col min="8" max="8" width="6" style="9" customWidth="1"/>
    <col min="9" max="9" width="8" style="9" customWidth="1"/>
    <col min="10" max="10" width="7.125" style="9" customWidth="1"/>
    <col min="11" max="11" width="12" style="9" customWidth="1"/>
    <col min="12" max="12" width="10" style="9" customWidth="1"/>
    <col min="13" max="16384" width="9" style="5"/>
  </cols>
  <sheetData>
    <row r="1" ht="47.1" customHeight="1" spans="1:12">
      <c r="A1" s="42" t="s">
        <v>0</v>
      </c>
      <c r="B1" s="13"/>
      <c r="C1" s="13"/>
      <c r="D1" s="13"/>
      <c r="E1" s="13"/>
      <c r="F1" s="13"/>
      <c r="G1" s="13"/>
      <c r="H1" s="13"/>
      <c r="I1" s="13"/>
      <c r="J1" s="13"/>
      <c r="K1" s="13"/>
      <c r="L1" s="13"/>
    </row>
    <row r="2" ht="57.95" customHeight="1" spans="1:12">
      <c r="A2" s="43" t="s">
        <v>1</v>
      </c>
      <c r="B2" s="44"/>
      <c r="C2" s="44"/>
      <c r="D2" s="44"/>
      <c r="E2" s="44"/>
      <c r="F2" s="44"/>
      <c r="G2" s="44"/>
      <c r="H2" s="44"/>
      <c r="I2" s="44"/>
      <c r="J2" s="44"/>
      <c r="K2" s="44"/>
      <c r="L2" s="44"/>
    </row>
    <row r="3" ht="23.1" customHeight="1" spans="1:12">
      <c r="A3" s="45" t="s">
        <v>2</v>
      </c>
      <c r="B3" s="45"/>
      <c r="C3" s="45"/>
      <c r="D3" s="45"/>
      <c r="E3" s="45"/>
      <c r="F3" s="45"/>
      <c r="G3" s="45"/>
      <c r="H3" s="45"/>
      <c r="I3" s="45"/>
      <c r="J3" s="45"/>
      <c r="K3" s="45"/>
      <c r="L3" s="45"/>
    </row>
    <row r="4" ht="23.1" customHeight="1" spans="1:12">
      <c r="A4" s="46" t="s">
        <v>3</v>
      </c>
      <c r="B4" s="46"/>
      <c r="C4" s="46"/>
      <c r="D4" s="46"/>
      <c r="E4" s="46"/>
      <c r="F4" s="46"/>
      <c r="G4" s="46"/>
      <c r="H4" s="46"/>
      <c r="I4" s="46"/>
      <c r="J4" s="46"/>
      <c r="K4" s="46"/>
      <c r="L4" s="46"/>
    </row>
    <row r="5" ht="45.95" customHeight="1" spans="1:12">
      <c r="A5" s="47" t="s">
        <v>4</v>
      </c>
      <c r="B5" s="47" t="s">
        <v>5</v>
      </c>
      <c r="C5" s="47" t="s">
        <v>6</v>
      </c>
      <c r="D5" s="47" t="s">
        <v>7</v>
      </c>
      <c r="E5" s="48" t="s">
        <v>8</v>
      </c>
      <c r="F5" s="48" t="s">
        <v>9</v>
      </c>
      <c r="G5" s="47" t="s">
        <v>10</v>
      </c>
      <c r="H5" s="49" t="s">
        <v>11</v>
      </c>
      <c r="I5" s="49" t="s">
        <v>12</v>
      </c>
      <c r="J5" s="49" t="s">
        <v>13</v>
      </c>
      <c r="K5" s="48" t="s">
        <v>14</v>
      </c>
      <c r="L5" s="57" t="s">
        <v>15</v>
      </c>
    </row>
    <row r="6" s="1" customFormat="1" ht="27.95" customHeight="1" spans="1:12">
      <c r="A6" s="47">
        <v>1</v>
      </c>
      <c r="B6" s="50" t="s">
        <v>16</v>
      </c>
      <c r="C6" s="51" t="s">
        <v>17</v>
      </c>
      <c r="D6" s="52" t="s">
        <v>18</v>
      </c>
      <c r="E6" s="19" t="s">
        <v>19</v>
      </c>
      <c r="F6" s="52" t="s">
        <v>20</v>
      </c>
      <c r="G6" s="52" t="s">
        <v>21</v>
      </c>
      <c r="H6" s="52" t="s">
        <v>22</v>
      </c>
      <c r="I6" s="52" t="s">
        <v>23</v>
      </c>
      <c r="J6" s="48">
        <v>2400</v>
      </c>
      <c r="K6" s="48">
        <v>1050</v>
      </c>
      <c r="L6" s="58"/>
    </row>
    <row r="7" s="1" customFormat="1" ht="27.95" customHeight="1" spans="1:12">
      <c r="A7" s="47">
        <v>2</v>
      </c>
      <c r="B7" s="50" t="s">
        <v>24</v>
      </c>
      <c r="C7" s="51" t="s">
        <v>25</v>
      </c>
      <c r="D7" s="52" t="s">
        <v>18</v>
      </c>
      <c r="E7" s="19" t="s">
        <v>19</v>
      </c>
      <c r="F7" s="52" t="s">
        <v>26</v>
      </c>
      <c r="G7" s="52" t="s">
        <v>21</v>
      </c>
      <c r="H7" s="52" t="s">
        <v>22</v>
      </c>
      <c r="I7" s="52" t="s">
        <v>23</v>
      </c>
      <c r="J7" s="48">
        <v>2400</v>
      </c>
      <c r="K7" s="48">
        <v>1050</v>
      </c>
      <c r="L7" s="58"/>
    </row>
    <row r="8" s="1" customFormat="1" ht="27.95" customHeight="1" spans="1:12">
      <c r="A8" s="47">
        <v>3</v>
      </c>
      <c r="B8" s="53" t="s">
        <v>27</v>
      </c>
      <c r="C8" s="51" t="s">
        <v>28</v>
      </c>
      <c r="D8" s="52" t="s">
        <v>18</v>
      </c>
      <c r="E8" s="19" t="s">
        <v>19</v>
      </c>
      <c r="F8" s="52" t="s">
        <v>29</v>
      </c>
      <c r="G8" s="52" t="s">
        <v>21</v>
      </c>
      <c r="H8" s="52" t="s">
        <v>22</v>
      </c>
      <c r="I8" s="52" t="s">
        <v>23</v>
      </c>
      <c r="J8" s="48">
        <v>2400</v>
      </c>
      <c r="K8" s="48">
        <v>1050</v>
      </c>
      <c r="L8" s="58"/>
    </row>
    <row r="9" s="1" customFormat="1" ht="27.95" customHeight="1" spans="1:12">
      <c r="A9" s="47">
        <v>4</v>
      </c>
      <c r="B9" s="52" t="s">
        <v>30</v>
      </c>
      <c r="C9" s="51" t="s">
        <v>31</v>
      </c>
      <c r="D9" s="52" t="s">
        <v>18</v>
      </c>
      <c r="E9" s="19" t="s">
        <v>19</v>
      </c>
      <c r="F9" s="52" t="s">
        <v>20</v>
      </c>
      <c r="G9" s="52" t="s">
        <v>21</v>
      </c>
      <c r="H9" s="52" t="s">
        <v>22</v>
      </c>
      <c r="I9" s="52" t="s">
        <v>23</v>
      </c>
      <c r="J9" s="48">
        <v>2400</v>
      </c>
      <c r="K9" s="48">
        <v>1050</v>
      </c>
      <c r="L9" s="58"/>
    </row>
    <row r="10" s="1" customFormat="1" ht="27.95" customHeight="1" spans="1:12">
      <c r="A10" s="47">
        <v>5</v>
      </c>
      <c r="B10" s="52" t="s">
        <v>32</v>
      </c>
      <c r="C10" s="51" t="s">
        <v>33</v>
      </c>
      <c r="D10" s="52" t="s">
        <v>18</v>
      </c>
      <c r="E10" s="19" t="s">
        <v>19</v>
      </c>
      <c r="F10" s="52" t="s">
        <v>26</v>
      </c>
      <c r="G10" s="52" t="s">
        <v>21</v>
      </c>
      <c r="H10" s="52" t="s">
        <v>22</v>
      </c>
      <c r="I10" s="52" t="s">
        <v>23</v>
      </c>
      <c r="J10" s="48">
        <v>2400</v>
      </c>
      <c r="K10" s="48">
        <v>1050</v>
      </c>
      <c r="L10" s="58"/>
    </row>
    <row r="11" s="1" customFormat="1" ht="27.95" customHeight="1" spans="1:12">
      <c r="A11" s="47">
        <v>6</v>
      </c>
      <c r="B11" s="52" t="s">
        <v>34</v>
      </c>
      <c r="C11" s="51" t="s">
        <v>35</v>
      </c>
      <c r="D11" s="52" t="s">
        <v>18</v>
      </c>
      <c r="E11" s="19" t="s">
        <v>19</v>
      </c>
      <c r="F11" s="52" t="s">
        <v>26</v>
      </c>
      <c r="G11" s="52" t="s">
        <v>21</v>
      </c>
      <c r="H11" s="52" t="s">
        <v>22</v>
      </c>
      <c r="I11" s="52" t="s">
        <v>23</v>
      </c>
      <c r="J11" s="48">
        <v>2400</v>
      </c>
      <c r="K11" s="48">
        <v>1050</v>
      </c>
      <c r="L11" s="58"/>
    </row>
    <row r="12" s="1" customFormat="1" ht="27.95" customHeight="1" spans="1:12">
      <c r="A12" s="47">
        <v>7</v>
      </c>
      <c r="B12" s="52" t="s">
        <v>36</v>
      </c>
      <c r="C12" s="51" t="s">
        <v>37</v>
      </c>
      <c r="D12" s="52" t="s">
        <v>18</v>
      </c>
      <c r="E12" s="19" t="s">
        <v>19</v>
      </c>
      <c r="F12" s="52" t="s">
        <v>26</v>
      </c>
      <c r="G12" s="52" t="s">
        <v>21</v>
      </c>
      <c r="H12" s="52" t="s">
        <v>22</v>
      </c>
      <c r="I12" s="52" t="s">
        <v>23</v>
      </c>
      <c r="J12" s="48">
        <v>2400</v>
      </c>
      <c r="K12" s="48">
        <v>1050</v>
      </c>
      <c r="L12" s="58"/>
    </row>
    <row r="13" s="1" customFormat="1" ht="27.95" customHeight="1" spans="1:12">
      <c r="A13" s="47">
        <v>8</v>
      </c>
      <c r="B13" s="52" t="s">
        <v>38</v>
      </c>
      <c r="C13" s="51" t="s">
        <v>39</v>
      </c>
      <c r="D13" s="52" t="s">
        <v>18</v>
      </c>
      <c r="E13" s="19" t="s">
        <v>19</v>
      </c>
      <c r="F13" s="52" t="s">
        <v>20</v>
      </c>
      <c r="G13" s="52" t="s">
        <v>21</v>
      </c>
      <c r="H13" s="52" t="s">
        <v>22</v>
      </c>
      <c r="I13" s="52" t="s">
        <v>23</v>
      </c>
      <c r="J13" s="48">
        <v>2400</v>
      </c>
      <c r="K13" s="48">
        <v>1050</v>
      </c>
      <c r="L13" s="58"/>
    </row>
    <row r="14" s="1" customFormat="1" ht="27.95" customHeight="1" spans="1:12">
      <c r="A14" s="47">
        <v>9</v>
      </c>
      <c r="B14" s="52" t="s">
        <v>40</v>
      </c>
      <c r="C14" s="51" t="s">
        <v>41</v>
      </c>
      <c r="D14" s="52" t="s">
        <v>18</v>
      </c>
      <c r="E14" s="19" t="s">
        <v>19</v>
      </c>
      <c r="F14" s="52" t="s">
        <v>20</v>
      </c>
      <c r="G14" s="52" t="s">
        <v>21</v>
      </c>
      <c r="H14" s="52" t="s">
        <v>22</v>
      </c>
      <c r="I14" s="52" t="s">
        <v>23</v>
      </c>
      <c r="J14" s="48">
        <v>2400</v>
      </c>
      <c r="K14" s="48">
        <v>1050</v>
      </c>
      <c r="L14" s="58"/>
    </row>
    <row r="15" s="1" customFormat="1" ht="27.95" customHeight="1" spans="1:12">
      <c r="A15" s="47">
        <v>10</v>
      </c>
      <c r="B15" s="52" t="s">
        <v>42</v>
      </c>
      <c r="C15" s="51" t="s">
        <v>43</v>
      </c>
      <c r="D15" s="52" t="s">
        <v>18</v>
      </c>
      <c r="E15" s="19" t="s">
        <v>19</v>
      </c>
      <c r="F15" s="52" t="s">
        <v>20</v>
      </c>
      <c r="G15" s="52" t="s">
        <v>21</v>
      </c>
      <c r="H15" s="52" t="s">
        <v>22</v>
      </c>
      <c r="I15" s="52" t="s">
        <v>23</v>
      </c>
      <c r="J15" s="48">
        <v>2400</v>
      </c>
      <c r="K15" s="48">
        <v>1050</v>
      </c>
      <c r="L15" s="58"/>
    </row>
    <row r="16" s="1" customFormat="1" ht="27.95" customHeight="1" spans="1:12">
      <c r="A16" s="47">
        <v>11</v>
      </c>
      <c r="B16" s="52" t="s">
        <v>44</v>
      </c>
      <c r="C16" s="51" t="s">
        <v>45</v>
      </c>
      <c r="D16" s="52" t="s">
        <v>18</v>
      </c>
      <c r="E16" s="19" t="s">
        <v>19</v>
      </c>
      <c r="F16" s="52" t="s">
        <v>20</v>
      </c>
      <c r="G16" s="52" t="s">
        <v>21</v>
      </c>
      <c r="H16" s="52" t="s">
        <v>22</v>
      </c>
      <c r="I16" s="52" t="s">
        <v>23</v>
      </c>
      <c r="J16" s="48">
        <v>2400</v>
      </c>
      <c r="K16" s="48">
        <v>1050</v>
      </c>
      <c r="L16" s="58"/>
    </row>
    <row r="17" s="1" customFormat="1" ht="27.95" customHeight="1" spans="1:12">
      <c r="A17" s="47">
        <v>12</v>
      </c>
      <c r="B17" s="52" t="s">
        <v>46</v>
      </c>
      <c r="C17" s="51" t="s">
        <v>47</v>
      </c>
      <c r="D17" s="52" t="s">
        <v>48</v>
      </c>
      <c r="E17" s="19" t="s">
        <v>19</v>
      </c>
      <c r="F17" s="52" t="s">
        <v>20</v>
      </c>
      <c r="G17" s="52" t="s">
        <v>21</v>
      </c>
      <c r="H17" s="52" t="s">
        <v>22</v>
      </c>
      <c r="I17" s="52" t="s">
        <v>23</v>
      </c>
      <c r="J17" s="48">
        <v>2400</v>
      </c>
      <c r="K17" s="48">
        <v>1050</v>
      </c>
      <c r="L17" s="58"/>
    </row>
    <row r="18" s="2" customFormat="1" ht="27.95" customHeight="1" spans="1:12">
      <c r="A18" s="47">
        <v>13</v>
      </c>
      <c r="B18" s="52" t="s">
        <v>49</v>
      </c>
      <c r="C18" s="51" t="s">
        <v>50</v>
      </c>
      <c r="D18" s="52" t="s">
        <v>51</v>
      </c>
      <c r="E18" s="19" t="s">
        <v>19</v>
      </c>
      <c r="F18" s="52" t="s">
        <v>20</v>
      </c>
      <c r="G18" s="52" t="s">
        <v>21</v>
      </c>
      <c r="H18" s="52" t="s">
        <v>22</v>
      </c>
      <c r="I18" s="52" t="s">
        <v>23</v>
      </c>
      <c r="J18" s="48">
        <v>2400</v>
      </c>
      <c r="K18" s="48">
        <v>1050</v>
      </c>
      <c r="L18" s="59"/>
    </row>
    <row r="19" s="1" customFormat="1" ht="27.95" customHeight="1" spans="1:12">
      <c r="A19" s="47">
        <v>14</v>
      </c>
      <c r="B19" s="52" t="s">
        <v>52</v>
      </c>
      <c r="C19" s="51" t="s">
        <v>53</v>
      </c>
      <c r="D19" s="52" t="s">
        <v>18</v>
      </c>
      <c r="E19" s="19" t="s">
        <v>19</v>
      </c>
      <c r="F19" s="52" t="s">
        <v>26</v>
      </c>
      <c r="G19" s="52" t="s">
        <v>21</v>
      </c>
      <c r="H19" s="52" t="s">
        <v>22</v>
      </c>
      <c r="I19" s="52" t="s">
        <v>23</v>
      </c>
      <c r="J19" s="48">
        <v>2400</v>
      </c>
      <c r="K19" s="48">
        <v>1050</v>
      </c>
      <c r="L19" s="58"/>
    </row>
    <row r="20" s="1" customFormat="1" ht="27.95" customHeight="1" spans="1:12">
      <c r="A20" s="47">
        <v>15</v>
      </c>
      <c r="B20" s="52" t="s">
        <v>54</v>
      </c>
      <c r="C20" s="51" t="s">
        <v>55</v>
      </c>
      <c r="D20" s="52" t="s">
        <v>18</v>
      </c>
      <c r="E20" s="19" t="s">
        <v>19</v>
      </c>
      <c r="F20" s="52" t="s">
        <v>56</v>
      </c>
      <c r="G20" s="52" t="s">
        <v>21</v>
      </c>
      <c r="H20" s="52" t="s">
        <v>22</v>
      </c>
      <c r="I20" s="52" t="s">
        <v>23</v>
      </c>
      <c r="J20" s="48">
        <v>2400</v>
      </c>
      <c r="K20" s="48">
        <v>1050</v>
      </c>
      <c r="L20" s="58"/>
    </row>
    <row r="21" s="1" customFormat="1" ht="27.95" customHeight="1" spans="1:12">
      <c r="A21" s="47">
        <v>16</v>
      </c>
      <c r="B21" s="52" t="s">
        <v>57</v>
      </c>
      <c r="C21" s="51" t="s">
        <v>58</v>
      </c>
      <c r="D21" s="52" t="s">
        <v>18</v>
      </c>
      <c r="E21" s="19" t="s">
        <v>59</v>
      </c>
      <c r="F21" s="52" t="s">
        <v>26</v>
      </c>
      <c r="G21" s="52" t="s">
        <v>21</v>
      </c>
      <c r="H21" s="52" t="s">
        <v>60</v>
      </c>
      <c r="I21" s="52" t="s">
        <v>61</v>
      </c>
      <c r="J21" s="48">
        <v>2160</v>
      </c>
      <c r="K21" s="48">
        <v>0</v>
      </c>
      <c r="L21" s="58"/>
    </row>
    <row r="22" s="1" customFormat="1" ht="27.95" customHeight="1" spans="1:12">
      <c r="A22" s="47">
        <v>17</v>
      </c>
      <c r="B22" s="52" t="s">
        <v>62</v>
      </c>
      <c r="C22" s="51" t="s">
        <v>63</v>
      </c>
      <c r="D22" s="52" t="s">
        <v>18</v>
      </c>
      <c r="E22" s="19" t="s">
        <v>59</v>
      </c>
      <c r="F22" s="52" t="s">
        <v>20</v>
      </c>
      <c r="G22" s="52" t="s">
        <v>21</v>
      </c>
      <c r="H22" s="52" t="s">
        <v>60</v>
      </c>
      <c r="I22" s="52" t="s">
        <v>23</v>
      </c>
      <c r="J22" s="48">
        <v>2400</v>
      </c>
      <c r="K22" s="48">
        <v>0</v>
      </c>
      <c r="L22" s="58"/>
    </row>
    <row r="23" s="1" customFormat="1" ht="27.95" customHeight="1" spans="1:12">
      <c r="A23" s="47">
        <v>18</v>
      </c>
      <c r="B23" s="52" t="s">
        <v>64</v>
      </c>
      <c r="C23" s="51" t="s">
        <v>65</v>
      </c>
      <c r="D23" s="52" t="s">
        <v>18</v>
      </c>
      <c r="E23" s="19" t="s">
        <v>59</v>
      </c>
      <c r="F23" s="52" t="s">
        <v>20</v>
      </c>
      <c r="G23" s="52" t="s">
        <v>21</v>
      </c>
      <c r="H23" s="52" t="s">
        <v>60</v>
      </c>
      <c r="I23" s="52" t="s">
        <v>23</v>
      </c>
      <c r="J23" s="48">
        <v>2400</v>
      </c>
      <c r="K23" s="48">
        <v>0</v>
      </c>
      <c r="L23" s="58"/>
    </row>
    <row r="24" s="1" customFormat="1" ht="27.95" customHeight="1" spans="1:12">
      <c r="A24" s="47">
        <v>19</v>
      </c>
      <c r="B24" s="50" t="s">
        <v>66</v>
      </c>
      <c r="C24" s="54" t="s">
        <v>67</v>
      </c>
      <c r="D24" s="52" t="s">
        <v>18</v>
      </c>
      <c r="E24" s="19" t="s">
        <v>59</v>
      </c>
      <c r="F24" s="50" t="s">
        <v>26</v>
      </c>
      <c r="G24" s="52" t="s">
        <v>21</v>
      </c>
      <c r="H24" s="50" t="s">
        <v>60</v>
      </c>
      <c r="I24" s="52" t="s">
        <v>23</v>
      </c>
      <c r="J24" s="48">
        <v>2400</v>
      </c>
      <c r="K24" s="48">
        <v>0</v>
      </c>
      <c r="L24" s="58"/>
    </row>
    <row r="25" s="1" customFormat="1" ht="27.95" customHeight="1" spans="1:12">
      <c r="A25" s="47">
        <v>20</v>
      </c>
      <c r="B25" s="50" t="s">
        <v>68</v>
      </c>
      <c r="C25" s="54" t="s">
        <v>69</v>
      </c>
      <c r="D25" s="52" t="s">
        <v>18</v>
      </c>
      <c r="E25" s="19" t="s">
        <v>59</v>
      </c>
      <c r="F25" s="50" t="s">
        <v>26</v>
      </c>
      <c r="G25" s="52" t="s">
        <v>21</v>
      </c>
      <c r="H25" s="50" t="s">
        <v>60</v>
      </c>
      <c r="I25" s="52" t="s">
        <v>23</v>
      </c>
      <c r="J25" s="48">
        <v>2400</v>
      </c>
      <c r="K25" s="48">
        <v>0</v>
      </c>
      <c r="L25" s="58"/>
    </row>
    <row r="26" s="1" customFormat="1" ht="27.95" customHeight="1" spans="1:12">
      <c r="A26" s="47">
        <v>21</v>
      </c>
      <c r="B26" s="52" t="s">
        <v>70</v>
      </c>
      <c r="C26" s="51" t="s">
        <v>71</v>
      </c>
      <c r="D26" s="52" t="s">
        <v>18</v>
      </c>
      <c r="E26" s="19" t="s">
        <v>59</v>
      </c>
      <c r="F26" s="52" t="s">
        <v>72</v>
      </c>
      <c r="G26" s="52" t="s">
        <v>21</v>
      </c>
      <c r="H26" s="52" t="s">
        <v>60</v>
      </c>
      <c r="I26" s="52" t="s">
        <v>23</v>
      </c>
      <c r="J26" s="48">
        <v>2400</v>
      </c>
      <c r="K26" s="48">
        <v>0</v>
      </c>
      <c r="L26" s="58"/>
    </row>
    <row r="27" s="1" customFormat="1" ht="27.95" customHeight="1" spans="1:12">
      <c r="A27" s="47">
        <v>22</v>
      </c>
      <c r="B27" s="52" t="s">
        <v>73</v>
      </c>
      <c r="C27" s="51" t="s">
        <v>74</v>
      </c>
      <c r="D27" s="52" t="s">
        <v>18</v>
      </c>
      <c r="E27" s="19" t="s">
        <v>59</v>
      </c>
      <c r="F27" s="52" t="s">
        <v>26</v>
      </c>
      <c r="G27" s="52" t="s">
        <v>21</v>
      </c>
      <c r="H27" s="52" t="s">
        <v>60</v>
      </c>
      <c r="I27" s="52" t="s">
        <v>23</v>
      </c>
      <c r="J27" s="48">
        <v>2400</v>
      </c>
      <c r="K27" s="48">
        <v>0</v>
      </c>
      <c r="L27" s="58"/>
    </row>
    <row r="28" s="1" customFormat="1" ht="27.95" customHeight="1" spans="1:12">
      <c r="A28" s="47">
        <v>23</v>
      </c>
      <c r="B28" s="52" t="s">
        <v>75</v>
      </c>
      <c r="C28" s="51" t="s">
        <v>76</v>
      </c>
      <c r="D28" s="52" t="s">
        <v>18</v>
      </c>
      <c r="E28" s="19" t="s">
        <v>59</v>
      </c>
      <c r="F28" s="52" t="s">
        <v>56</v>
      </c>
      <c r="G28" s="52" t="s">
        <v>21</v>
      </c>
      <c r="H28" s="52" t="s">
        <v>60</v>
      </c>
      <c r="I28" s="52" t="s">
        <v>23</v>
      </c>
      <c r="J28" s="48">
        <v>2400</v>
      </c>
      <c r="K28" s="48">
        <v>0</v>
      </c>
      <c r="L28" s="58"/>
    </row>
    <row r="29" s="1" customFormat="1" ht="27.95" customHeight="1" spans="1:12">
      <c r="A29" s="47">
        <v>24</v>
      </c>
      <c r="B29" s="52" t="s">
        <v>77</v>
      </c>
      <c r="C29" s="51" t="s">
        <v>78</v>
      </c>
      <c r="D29" s="52" t="s">
        <v>18</v>
      </c>
      <c r="E29" s="19" t="s">
        <v>59</v>
      </c>
      <c r="F29" s="52" t="s">
        <v>20</v>
      </c>
      <c r="G29" s="52" t="s">
        <v>21</v>
      </c>
      <c r="H29" s="52" t="s">
        <v>60</v>
      </c>
      <c r="I29" s="52" t="s">
        <v>23</v>
      </c>
      <c r="J29" s="48">
        <v>2400</v>
      </c>
      <c r="K29" s="48">
        <v>0</v>
      </c>
      <c r="L29" s="58"/>
    </row>
    <row r="30" s="1" customFormat="1" ht="27.95" customHeight="1" spans="1:12">
      <c r="A30" s="47">
        <v>25</v>
      </c>
      <c r="B30" s="52" t="s">
        <v>79</v>
      </c>
      <c r="C30" s="51" t="s">
        <v>80</v>
      </c>
      <c r="D30" s="52" t="s">
        <v>18</v>
      </c>
      <c r="E30" s="19" t="s">
        <v>59</v>
      </c>
      <c r="F30" s="52" t="s">
        <v>20</v>
      </c>
      <c r="G30" s="52" t="s">
        <v>21</v>
      </c>
      <c r="H30" s="52" t="s">
        <v>60</v>
      </c>
      <c r="I30" s="52" t="s">
        <v>23</v>
      </c>
      <c r="J30" s="48">
        <v>2400</v>
      </c>
      <c r="K30" s="48">
        <v>0</v>
      </c>
      <c r="L30" s="58"/>
    </row>
    <row r="31" s="1" customFormat="1" ht="27.95" customHeight="1" spans="1:12">
      <c r="A31" s="47">
        <v>26</v>
      </c>
      <c r="B31" s="52" t="s">
        <v>81</v>
      </c>
      <c r="C31" s="51" t="s">
        <v>82</v>
      </c>
      <c r="D31" s="52" t="s">
        <v>18</v>
      </c>
      <c r="E31" s="19" t="s">
        <v>59</v>
      </c>
      <c r="F31" s="52" t="s">
        <v>26</v>
      </c>
      <c r="G31" s="52" t="s">
        <v>21</v>
      </c>
      <c r="H31" s="52" t="s">
        <v>60</v>
      </c>
      <c r="I31" s="52" t="s">
        <v>23</v>
      </c>
      <c r="J31" s="48">
        <v>2400</v>
      </c>
      <c r="K31" s="48">
        <v>0</v>
      </c>
      <c r="L31" s="58"/>
    </row>
    <row r="32" s="1" customFormat="1" ht="27.95" customHeight="1" spans="1:12">
      <c r="A32" s="47">
        <v>27</v>
      </c>
      <c r="B32" s="52" t="s">
        <v>83</v>
      </c>
      <c r="C32" s="51" t="s">
        <v>84</v>
      </c>
      <c r="D32" s="52" t="s">
        <v>18</v>
      </c>
      <c r="E32" s="19" t="s">
        <v>59</v>
      </c>
      <c r="F32" s="52" t="s">
        <v>20</v>
      </c>
      <c r="G32" s="52" t="s">
        <v>21</v>
      </c>
      <c r="H32" s="52" t="s">
        <v>60</v>
      </c>
      <c r="I32" s="52" t="s">
        <v>23</v>
      </c>
      <c r="J32" s="48">
        <v>2400</v>
      </c>
      <c r="K32" s="48">
        <v>0</v>
      </c>
      <c r="L32" s="58"/>
    </row>
    <row r="33" s="1" customFormat="1" ht="27.95" customHeight="1" spans="1:12">
      <c r="A33" s="47">
        <v>28</v>
      </c>
      <c r="B33" s="52" t="s">
        <v>85</v>
      </c>
      <c r="C33" s="51" t="s">
        <v>86</v>
      </c>
      <c r="D33" s="52" t="s">
        <v>48</v>
      </c>
      <c r="E33" s="19" t="s">
        <v>59</v>
      </c>
      <c r="F33" s="52" t="s">
        <v>56</v>
      </c>
      <c r="G33" s="52" t="s">
        <v>21</v>
      </c>
      <c r="H33" s="52" t="s">
        <v>60</v>
      </c>
      <c r="I33" s="52" t="s">
        <v>23</v>
      </c>
      <c r="J33" s="48">
        <v>2400</v>
      </c>
      <c r="K33" s="48">
        <v>0</v>
      </c>
      <c r="L33" s="58"/>
    </row>
    <row r="34" s="1" customFormat="1" ht="27.95" customHeight="1" spans="1:12">
      <c r="A34" s="47">
        <v>29</v>
      </c>
      <c r="B34" s="52" t="s">
        <v>87</v>
      </c>
      <c r="C34" s="51" t="s">
        <v>88</v>
      </c>
      <c r="D34" s="52" t="s">
        <v>48</v>
      </c>
      <c r="E34" s="19" t="s">
        <v>59</v>
      </c>
      <c r="F34" s="52" t="s">
        <v>20</v>
      </c>
      <c r="G34" s="52" t="s">
        <v>21</v>
      </c>
      <c r="H34" s="52" t="s">
        <v>60</v>
      </c>
      <c r="I34" s="52" t="s">
        <v>23</v>
      </c>
      <c r="J34" s="48">
        <v>2400</v>
      </c>
      <c r="K34" s="48">
        <v>0</v>
      </c>
      <c r="L34" s="58"/>
    </row>
    <row r="35" s="1" customFormat="1" ht="27.95" customHeight="1" spans="1:12">
      <c r="A35" s="47">
        <v>30</v>
      </c>
      <c r="B35" s="52" t="s">
        <v>89</v>
      </c>
      <c r="C35" s="51" t="s">
        <v>90</v>
      </c>
      <c r="D35" s="52" t="s">
        <v>18</v>
      </c>
      <c r="E35" s="19" t="s">
        <v>59</v>
      </c>
      <c r="F35" s="52" t="s">
        <v>20</v>
      </c>
      <c r="G35" s="52" t="s">
        <v>21</v>
      </c>
      <c r="H35" s="52" t="s">
        <v>60</v>
      </c>
      <c r="I35" s="52" t="s">
        <v>23</v>
      </c>
      <c r="J35" s="48">
        <v>2400</v>
      </c>
      <c r="K35" s="48">
        <v>0</v>
      </c>
      <c r="L35" s="58"/>
    </row>
    <row r="36" s="1" customFormat="1" ht="27.95" customHeight="1" spans="1:12">
      <c r="A36" s="47">
        <v>31</v>
      </c>
      <c r="B36" s="52" t="s">
        <v>91</v>
      </c>
      <c r="C36" s="51" t="s">
        <v>92</v>
      </c>
      <c r="D36" s="52" t="s">
        <v>18</v>
      </c>
      <c r="E36" s="19" t="s">
        <v>59</v>
      </c>
      <c r="F36" s="52" t="s">
        <v>26</v>
      </c>
      <c r="G36" s="52" t="s">
        <v>21</v>
      </c>
      <c r="H36" s="52" t="s">
        <v>60</v>
      </c>
      <c r="I36" s="52" t="s">
        <v>61</v>
      </c>
      <c r="J36" s="48">
        <v>2160</v>
      </c>
      <c r="K36" s="48">
        <v>0</v>
      </c>
      <c r="L36" s="58"/>
    </row>
    <row r="37" s="1" customFormat="1" ht="27.95" customHeight="1" spans="1:12">
      <c r="A37" s="47">
        <v>32</v>
      </c>
      <c r="B37" s="52" t="s">
        <v>93</v>
      </c>
      <c r="C37" s="51" t="s">
        <v>94</v>
      </c>
      <c r="D37" s="52" t="s">
        <v>18</v>
      </c>
      <c r="E37" s="19" t="s">
        <v>59</v>
      </c>
      <c r="F37" s="52" t="s">
        <v>20</v>
      </c>
      <c r="G37" s="52" t="s">
        <v>21</v>
      </c>
      <c r="H37" s="52" t="s">
        <v>60</v>
      </c>
      <c r="I37" s="52" t="s">
        <v>23</v>
      </c>
      <c r="J37" s="48">
        <v>2400</v>
      </c>
      <c r="K37" s="48">
        <v>0</v>
      </c>
      <c r="L37" s="58"/>
    </row>
    <row r="38" s="1" customFormat="1" ht="27.95" customHeight="1" spans="1:12">
      <c r="A38" s="47">
        <v>33</v>
      </c>
      <c r="B38" s="52" t="s">
        <v>95</v>
      </c>
      <c r="C38" s="51" t="s">
        <v>96</v>
      </c>
      <c r="D38" s="52" t="s">
        <v>18</v>
      </c>
      <c r="E38" s="19" t="s">
        <v>59</v>
      </c>
      <c r="F38" s="52" t="s">
        <v>20</v>
      </c>
      <c r="G38" s="52" t="s">
        <v>21</v>
      </c>
      <c r="H38" s="52" t="s">
        <v>60</v>
      </c>
      <c r="I38" s="52" t="s">
        <v>23</v>
      </c>
      <c r="J38" s="48">
        <v>2400</v>
      </c>
      <c r="K38" s="48">
        <v>0</v>
      </c>
      <c r="L38" s="58"/>
    </row>
    <row r="39" s="1" customFormat="1" ht="27.95" customHeight="1" spans="1:12">
      <c r="A39" s="47">
        <v>34</v>
      </c>
      <c r="B39" s="52" t="s">
        <v>97</v>
      </c>
      <c r="C39" s="51" t="s">
        <v>98</v>
      </c>
      <c r="D39" s="52" t="s">
        <v>18</v>
      </c>
      <c r="E39" s="19" t="s">
        <v>59</v>
      </c>
      <c r="F39" s="52" t="s">
        <v>26</v>
      </c>
      <c r="G39" s="52" t="s">
        <v>21</v>
      </c>
      <c r="H39" s="52" t="s">
        <v>60</v>
      </c>
      <c r="I39" s="52" t="s">
        <v>23</v>
      </c>
      <c r="J39" s="48">
        <v>2400</v>
      </c>
      <c r="K39" s="48">
        <v>0</v>
      </c>
      <c r="L39" s="58"/>
    </row>
    <row r="40" s="1" customFormat="1" ht="27.95" customHeight="1" spans="5:5">
      <c r="E40" s="55"/>
    </row>
    <row r="41" s="1" customFormat="1" ht="27.95" customHeight="1" spans="5:5">
      <c r="E41" s="55"/>
    </row>
    <row r="42" s="1" customFormat="1" ht="27.95" customHeight="1" spans="5:5">
      <c r="E42" s="55"/>
    </row>
    <row r="43" s="1" customFormat="1" ht="27.95" customHeight="1" spans="5:5">
      <c r="E43" s="55"/>
    </row>
    <row r="44" s="1" customFormat="1" ht="27.95" customHeight="1" spans="5:5">
      <c r="E44" s="55"/>
    </row>
    <row r="45" s="4" customFormat="1" ht="23.25" customHeight="1" spans="5:5">
      <c r="E45" s="56"/>
    </row>
    <row r="46" s="4" customFormat="1" ht="23.25" customHeight="1" spans="1:12">
      <c r="A46" s="28"/>
      <c r="B46" s="28"/>
      <c r="C46" s="29"/>
      <c r="D46" s="31"/>
      <c r="E46" s="40"/>
      <c r="F46" s="39"/>
      <c r="G46" s="31"/>
      <c r="H46" s="31"/>
      <c r="I46" s="31"/>
      <c r="J46" s="31"/>
      <c r="K46" s="31"/>
      <c r="L46" s="31"/>
    </row>
    <row r="47" ht="73.9" customHeight="1" spans="1:12">
      <c r="A47" s="28"/>
      <c r="B47" s="28"/>
      <c r="C47" s="29"/>
      <c r="D47" s="31"/>
      <c r="E47" s="40"/>
      <c r="F47" s="39"/>
      <c r="G47" s="31"/>
      <c r="H47" s="31"/>
      <c r="I47" s="31"/>
      <c r="J47" s="31"/>
      <c r="K47" s="31"/>
      <c r="L47" s="31"/>
    </row>
    <row r="48" ht="21.95" customHeight="1" spans="1:12">
      <c r="A48" s="28"/>
      <c r="B48" s="28"/>
      <c r="C48" s="29"/>
      <c r="D48" s="31"/>
      <c r="E48" s="40"/>
      <c r="F48" s="39"/>
      <c r="G48" s="31"/>
      <c r="H48" s="31"/>
      <c r="I48" s="31"/>
      <c r="J48" s="31"/>
      <c r="K48" s="31"/>
      <c r="L48" s="31"/>
    </row>
    <row r="49" ht="21.95" customHeight="1" spans="1:12">
      <c r="A49" s="28"/>
      <c r="B49" s="28"/>
      <c r="C49" s="29"/>
      <c r="D49" s="31"/>
      <c r="E49" s="40"/>
      <c r="F49" s="39"/>
      <c r="G49" s="31"/>
      <c r="H49" s="31"/>
      <c r="I49" s="31"/>
      <c r="J49" s="31"/>
      <c r="K49" s="31"/>
      <c r="L49" s="31"/>
    </row>
    <row r="50" ht="21.95" customHeight="1" spans="1:12">
      <c r="A50" s="28"/>
      <c r="B50" s="28"/>
      <c r="C50" s="29"/>
      <c r="D50" s="31"/>
      <c r="E50" s="40"/>
      <c r="F50" s="39"/>
      <c r="G50" s="31"/>
      <c r="H50" s="31"/>
      <c r="I50" s="31"/>
      <c r="J50" s="31"/>
      <c r="K50" s="31"/>
      <c r="L50" s="31"/>
    </row>
    <row r="51" ht="21.95" customHeight="1" spans="1:12">
      <c r="A51" s="28"/>
      <c r="B51" s="28"/>
      <c r="C51" s="29"/>
      <c r="D51" s="31"/>
      <c r="E51" s="40"/>
      <c r="F51" s="39"/>
      <c r="G51" s="31"/>
      <c r="H51" s="31"/>
      <c r="I51" s="31"/>
      <c r="J51" s="31"/>
      <c r="K51" s="31"/>
      <c r="L51" s="31"/>
    </row>
    <row r="52" ht="21.95" customHeight="1" spans="1:12">
      <c r="A52" s="28"/>
      <c r="B52" s="28"/>
      <c r="C52" s="29"/>
      <c r="D52" s="31"/>
      <c r="E52" s="40"/>
      <c r="F52" s="39"/>
      <c r="G52" s="31"/>
      <c r="H52" s="31"/>
      <c r="I52" s="31"/>
      <c r="J52" s="31"/>
      <c r="K52" s="31"/>
      <c r="L52" s="31"/>
    </row>
    <row r="53" ht="21.95" customHeight="1" spans="1:12">
      <c r="A53" s="28"/>
      <c r="B53" s="28"/>
      <c r="C53" s="29"/>
      <c r="D53" s="31"/>
      <c r="E53" s="40"/>
      <c r="F53" s="39"/>
      <c r="G53" s="31"/>
      <c r="H53" s="31"/>
      <c r="I53" s="31"/>
      <c r="J53" s="31"/>
      <c r="K53" s="31"/>
      <c r="L53" s="31"/>
    </row>
    <row r="54" ht="21.95" customHeight="1" spans="1:12">
      <c r="A54" s="28"/>
      <c r="B54" s="28"/>
      <c r="C54" s="29"/>
      <c r="D54" s="31"/>
      <c r="E54" s="40"/>
      <c r="F54" s="39"/>
      <c r="G54" s="31"/>
      <c r="H54" s="31"/>
      <c r="I54" s="31"/>
      <c r="J54" s="31"/>
      <c r="K54" s="31"/>
      <c r="L54" s="31"/>
    </row>
    <row r="55" ht="21.95" customHeight="1" spans="1:12">
      <c r="A55" s="28"/>
      <c r="B55" s="28"/>
      <c r="C55" s="29"/>
      <c r="D55" s="31"/>
      <c r="E55" s="40"/>
      <c r="F55" s="39"/>
      <c r="G55" s="31"/>
      <c r="H55" s="31"/>
      <c r="I55" s="31"/>
      <c r="J55" s="31"/>
      <c r="K55" s="31"/>
      <c r="L55" s="31"/>
    </row>
    <row r="56" ht="21.95" customHeight="1" spans="1:12">
      <c r="A56" s="28"/>
      <c r="B56" s="28"/>
      <c r="C56" s="29"/>
      <c r="D56" s="31"/>
      <c r="E56" s="40"/>
      <c r="F56" s="39"/>
      <c r="G56" s="31"/>
      <c r="H56" s="31"/>
      <c r="I56" s="31"/>
      <c r="J56" s="31"/>
      <c r="K56" s="31"/>
      <c r="L56" s="31"/>
    </row>
    <row r="57" ht="21.95" customHeight="1" spans="1:12">
      <c r="A57" s="28"/>
      <c r="B57" s="28"/>
      <c r="C57" s="29"/>
      <c r="D57" s="31"/>
      <c r="E57" s="40"/>
      <c r="F57" s="39"/>
      <c r="G57" s="31"/>
      <c r="H57" s="31"/>
      <c r="I57" s="31"/>
      <c r="J57" s="31"/>
      <c r="K57" s="31"/>
      <c r="L57" s="31"/>
    </row>
    <row r="58" ht="21.95" customHeight="1" spans="1:12">
      <c r="A58" s="28"/>
      <c r="B58" s="28"/>
      <c r="C58" s="29"/>
      <c r="D58" s="31"/>
      <c r="E58" s="40"/>
      <c r="F58" s="39"/>
      <c r="G58" s="31"/>
      <c r="H58" s="31"/>
      <c r="I58" s="31"/>
      <c r="J58" s="31"/>
      <c r="K58" s="31"/>
      <c r="L58" s="31"/>
    </row>
    <row r="59" ht="21.95" customHeight="1" spans="1:12">
      <c r="A59" s="28"/>
      <c r="B59" s="28"/>
      <c r="C59" s="29"/>
      <c r="D59" s="31"/>
      <c r="E59" s="40"/>
      <c r="F59" s="39"/>
      <c r="G59" s="31"/>
      <c r="H59" s="31"/>
      <c r="I59" s="31"/>
      <c r="J59" s="31"/>
      <c r="K59" s="31"/>
      <c r="L59" s="31"/>
    </row>
    <row r="60" ht="21.95" customHeight="1" spans="1:12">
      <c r="A60" s="28"/>
      <c r="B60" s="28"/>
      <c r="C60" s="29"/>
      <c r="D60" s="31"/>
      <c r="E60" s="40"/>
      <c r="F60" s="39"/>
      <c r="G60" s="31"/>
      <c r="H60" s="31"/>
      <c r="I60" s="31"/>
      <c r="J60" s="31"/>
      <c r="K60" s="31"/>
      <c r="L60" s="31"/>
    </row>
    <row r="61" ht="21.95" customHeight="1" spans="1:12">
      <c r="A61" s="28"/>
      <c r="B61" s="28"/>
      <c r="C61" s="29"/>
      <c r="D61" s="31"/>
      <c r="E61" s="40"/>
      <c r="F61" s="39"/>
      <c r="G61" s="31"/>
      <c r="H61" s="31"/>
      <c r="I61" s="31"/>
      <c r="J61" s="31"/>
      <c r="K61" s="31"/>
      <c r="L61" s="31"/>
    </row>
    <row r="62" ht="21.95" customHeight="1" spans="1:12">
      <c r="A62" s="28"/>
      <c r="B62" s="28"/>
      <c r="C62" s="29"/>
      <c r="D62" s="31"/>
      <c r="E62" s="40"/>
      <c r="F62" s="39"/>
      <c r="G62" s="31"/>
      <c r="H62" s="31"/>
      <c r="I62" s="31"/>
      <c r="J62" s="31"/>
      <c r="K62" s="31"/>
      <c r="L62" s="31"/>
    </row>
    <row r="63" ht="21.95" customHeight="1" spans="1:12">
      <c r="A63" s="28"/>
      <c r="B63" s="28"/>
      <c r="C63" s="29"/>
      <c r="D63" s="31"/>
      <c r="E63" s="40"/>
      <c r="F63" s="39"/>
      <c r="G63" s="31"/>
      <c r="H63" s="31"/>
      <c r="I63" s="31"/>
      <c r="J63" s="31"/>
      <c r="K63" s="31"/>
      <c r="L63" s="31"/>
    </row>
    <row r="64" ht="21.95" customHeight="1" spans="1:12">
      <c r="A64" s="28"/>
      <c r="B64" s="28"/>
      <c r="C64" s="29"/>
      <c r="D64" s="31"/>
      <c r="E64" s="40"/>
      <c r="F64" s="39"/>
      <c r="G64" s="31"/>
      <c r="H64" s="31"/>
      <c r="I64" s="31"/>
      <c r="J64" s="31"/>
      <c r="K64" s="31"/>
      <c r="L64" s="31"/>
    </row>
    <row r="65" ht="21.95" customHeight="1" spans="1:12">
      <c r="A65" s="28"/>
      <c r="B65" s="28"/>
      <c r="C65" s="29"/>
      <c r="D65" s="31"/>
      <c r="E65" s="40"/>
      <c r="F65" s="39"/>
      <c r="G65" s="31"/>
      <c r="H65" s="31"/>
      <c r="I65" s="31"/>
      <c r="J65" s="31"/>
      <c r="K65" s="31"/>
      <c r="L65" s="31"/>
    </row>
    <row r="66" ht="21.95" customHeight="1" spans="1:12">
      <c r="A66" s="28"/>
      <c r="B66" s="28"/>
      <c r="C66" s="29"/>
      <c r="D66" s="31"/>
      <c r="E66" s="40"/>
      <c r="F66" s="39"/>
      <c r="G66" s="31"/>
      <c r="H66" s="31"/>
      <c r="I66" s="31"/>
      <c r="J66" s="31"/>
      <c r="K66" s="31"/>
      <c r="L66" s="31"/>
    </row>
    <row r="67" ht="21.95" customHeight="1"/>
    <row r="68" ht="21.95" customHeight="1"/>
    <row r="69" ht="21.95" customHeight="1"/>
  </sheetData>
  <mergeCells count="4">
    <mergeCell ref="A1:L1"/>
    <mergeCell ref="A2:L2"/>
    <mergeCell ref="A3:L3"/>
    <mergeCell ref="A4:L4"/>
  </mergeCells>
  <pageMargins left="0.236111111111111" right="0.236111111111111" top="0.747916666666667" bottom="0.747916666666667" header="0.314583333333333" footer="0.314583333333333"/>
  <pageSetup paperSize="9" fitToHeight="0"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4"/>
  <sheetViews>
    <sheetView workbookViewId="0">
      <selection activeCell="T9" sqref="T9"/>
    </sheetView>
  </sheetViews>
  <sheetFormatPr defaultColWidth="9" defaultRowHeight="12"/>
  <cols>
    <col min="1" max="1" width="3.625" style="5" customWidth="1"/>
    <col min="2" max="2" width="7.875" style="5" customWidth="1"/>
    <col min="3" max="3" width="19.5" style="6" customWidth="1"/>
    <col min="4" max="4" width="4.5" style="5" customWidth="1"/>
    <col min="5" max="5" width="4.75" style="5" customWidth="1"/>
    <col min="6" max="6" width="5.625" style="7" customWidth="1"/>
    <col min="7" max="7" width="4" style="8" customWidth="1"/>
    <col min="8" max="8" width="5.625" style="8" customWidth="1"/>
    <col min="9" max="9" width="5.625" style="9" customWidth="1"/>
    <col min="10" max="10" width="10.875" style="7" customWidth="1"/>
    <col min="11" max="11" width="29.25" style="10" customWidth="1"/>
    <col min="12" max="12" width="12.25" style="9" customWidth="1"/>
    <col min="13" max="13" width="4.75" style="9" customWidth="1"/>
    <col min="14" max="14" width="5.625" style="9" customWidth="1"/>
    <col min="15" max="15" width="7.625" style="11" customWidth="1"/>
    <col min="16" max="16" width="10" style="9" customWidth="1"/>
    <col min="17" max="16384" width="9" style="5"/>
  </cols>
  <sheetData>
    <row r="1" ht="24.95" customHeight="1" spans="1:16">
      <c r="A1" s="12" t="s">
        <v>99</v>
      </c>
      <c r="B1" s="13"/>
      <c r="C1" s="13"/>
      <c r="D1" s="13"/>
      <c r="E1" s="13"/>
      <c r="F1" s="13"/>
      <c r="G1" s="13"/>
      <c r="H1" s="13"/>
      <c r="I1" s="13"/>
      <c r="J1" s="13"/>
      <c r="K1" s="13"/>
      <c r="L1" s="13"/>
      <c r="M1" s="13"/>
      <c r="N1" s="13"/>
      <c r="O1" s="13"/>
      <c r="P1" s="13"/>
    </row>
    <row r="2" ht="24.95" customHeight="1" spans="1:16">
      <c r="A2" s="13"/>
      <c r="B2" s="13"/>
      <c r="C2" s="13"/>
      <c r="D2" s="13"/>
      <c r="E2" s="13"/>
      <c r="F2" s="13"/>
      <c r="G2" s="13"/>
      <c r="H2" s="13"/>
      <c r="I2" s="13"/>
      <c r="J2" s="13"/>
      <c r="K2" s="13"/>
      <c r="L2" s="13"/>
      <c r="M2" s="13"/>
      <c r="N2" s="13"/>
      <c r="O2" s="13"/>
      <c r="P2" s="13"/>
    </row>
    <row r="3" ht="24.95" customHeight="1" spans="1:16">
      <c r="A3" s="14" t="s">
        <v>4</v>
      </c>
      <c r="B3" s="14" t="s">
        <v>5</v>
      </c>
      <c r="C3" s="15" t="s">
        <v>100</v>
      </c>
      <c r="D3" s="14" t="s">
        <v>101</v>
      </c>
      <c r="E3" s="16" t="s">
        <v>102</v>
      </c>
      <c r="F3" s="14" t="s">
        <v>103</v>
      </c>
      <c r="G3" s="14" t="s">
        <v>7</v>
      </c>
      <c r="H3" s="14" t="s">
        <v>104</v>
      </c>
      <c r="I3" s="14" t="s">
        <v>105</v>
      </c>
      <c r="J3" s="14" t="s">
        <v>8</v>
      </c>
      <c r="K3" s="14" t="s">
        <v>9</v>
      </c>
      <c r="L3" s="14" t="s">
        <v>106</v>
      </c>
      <c r="M3" s="14" t="s">
        <v>107</v>
      </c>
      <c r="N3" s="14" t="s">
        <v>108</v>
      </c>
      <c r="O3" s="32" t="s">
        <v>109</v>
      </c>
      <c r="P3" s="14" t="s">
        <v>15</v>
      </c>
    </row>
    <row r="4" ht="24.95" customHeight="1" spans="1:16">
      <c r="A4" s="17"/>
      <c r="B4" s="17"/>
      <c r="C4" s="18"/>
      <c r="D4" s="17"/>
      <c r="E4" s="16"/>
      <c r="F4" s="14"/>
      <c r="G4" s="14"/>
      <c r="H4" s="14"/>
      <c r="I4" s="14"/>
      <c r="J4" s="14"/>
      <c r="K4" s="14"/>
      <c r="L4" s="14"/>
      <c r="M4" s="14"/>
      <c r="N4" s="14"/>
      <c r="O4" s="32"/>
      <c r="P4" s="14"/>
    </row>
    <row r="5" s="1" customFormat="1" ht="33" customHeight="1" spans="1:16">
      <c r="A5" s="19">
        <v>1</v>
      </c>
      <c r="B5" s="19" t="s">
        <v>110</v>
      </c>
      <c r="C5" s="20" t="s">
        <v>111</v>
      </c>
      <c r="D5" s="19" t="str">
        <f>IF(MOD(MID(C5,17,1),2)=1,"男","女")</f>
        <v>女</v>
      </c>
      <c r="E5" s="20">
        <f ca="1">YEAR(NOW())-MID(C5,7,4)</f>
        <v>36</v>
      </c>
      <c r="F5" s="21" t="s">
        <v>112</v>
      </c>
      <c r="G5" s="19" t="s">
        <v>48</v>
      </c>
      <c r="H5" s="19" t="s">
        <v>113</v>
      </c>
      <c r="I5" s="19" t="s">
        <v>114</v>
      </c>
      <c r="J5" s="33" t="s">
        <v>115</v>
      </c>
      <c r="K5" s="19" t="s">
        <v>116</v>
      </c>
      <c r="L5" s="19">
        <v>18011278073</v>
      </c>
      <c r="M5" s="19" t="s">
        <v>22</v>
      </c>
      <c r="N5" s="22" t="s">
        <v>60</v>
      </c>
      <c r="O5" s="22" t="str">
        <f ca="1">IF(E5&lt;36,"是","否")</f>
        <v>否</v>
      </c>
      <c r="P5" s="34"/>
    </row>
    <row r="6" s="1" customFormat="1" ht="33" customHeight="1" spans="1:16">
      <c r="A6" s="19">
        <v>2</v>
      </c>
      <c r="B6" s="19" t="s">
        <v>117</v>
      </c>
      <c r="C6" s="20" t="s">
        <v>118</v>
      </c>
      <c r="D6" s="19" t="str">
        <f t="shared" ref="D6:D48" si="0">IF(MOD(MID(C6,17,1),2)=1,"男","女")</f>
        <v>女</v>
      </c>
      <c r="E6" s="20">
        <f ca="1" t="shared" ref="E6:E48" si="1">YEAR(NOW())-MID(C6,7,4)</f>
        <v>49</v>
      </c>
      <c r="F6" s="21" t="s">
        <v>112</v>
      </c>
      <c r="G6" s="19" t="s">
        <v>51</v>
      </c>
      <c r="H6" s="19" t="s">
        <v>119</v>
      </c>
      <c r="I6" s="19" t="s">
        <v>114</v>
      </c>
      <c r="J6" s="33" t="s">
        <v>115</v>
      </c>
      <c r="K6" s="19" t="s">
        <v>120</v>
      </c>
      <c r="L6" s="19">
        <v>13548400992</v>
      </c>
      <c r="M6" s="19" t="s">
        <v>22</v>
      </c>
      <c r="N6" s="22" t="s">
        <v>60</v>
      </c>
      <c r="O6" s="22" t="str">
        <f ca="1" t="shared" ref="O6:O48" si="2">IF(E6&lt;36,"是","否")</f>
        <v>否</v>
      </c>
      <c r="P6" s="34"/>
    </row>
    <row r="7" s="1" customFormat="1" ht="33" customHeight="1" spans="1:16">
      <c r="A7" s="19">
        <v>3</v>
      </c>
      <c r="B7" s="19" t="s">
        <v>121</v>
      </c>
      <c r="C7" s="20" t="s">
        <v>122</v>
      </c>
      <c r="D7" s="19" t="str">
        <f t="shared" si="0"/>
        <v>女</v>
      </c>
      <c r="E7" s="20">
        <f ca="1" t="shared" si="1"/>
        <v>45</v>
      </c>
      <c r="F7" s="21" t="s">
        <v>112</v>
      </c>
      <c r="G7" s="19" t="s">
        <v>51</v>
      </c>
      <c r="H7" s="19" t="s">
        <v>113</v>
      </c>
      <c r="I7" s="19" t="s">
        <v>114</v>
      </c>
      <c r="J7" s="33" t="s">
        <v>115</v>
      </c>
      <c r="K7" s="19" t="s">
        <v>20</v>
      </c>
      <c r="L7" s="19">
        <v>15983746704</v>
      </c>
      <c r="M7" s="19" t="s">
        <v>22</v>
      </c>
      <c r="N7" s="22" t="s">
        <v>60</v>
      </c>
      <c r="O7" s="22" t="str">
        <f ca="1" t="shared" si="2"/>
        <v>否</v>
      </c>
      <c r="P7" s="34"/>
    </row>
    <row r="8" s="1" customFormat="1" ht="33" customHeight="1" spans="1:16">
      <c r="A8" s="19">
        <v>4</v>
      </c>
      <c r="B8" s="19" t="s">
        <v>123</v>
      </c>
      <c r="C8" s="20" t="s">
        <v>124</v>
      </c>
      <c r="D8" s="19" t="str">
        <f t="shared" si="0"/>
        <v>女</v>
      </c>
      <c r="E8" s="20">
        <f ca="1" t="shared" si="1"/>
        <v>43</v>
      </c>
      <c r="F8" s="21" t="s">
        <v>112</v>
      </c>
      <c r="G8" s="19" t="s">
        <v>18</v>
      </c>
      <c r="H8" s="19" t="s">
        <v>113</v>
      </c>
      <c r="I8" s="19" t="s">
        <v>114</v>
      </c>
      <c r="J8" s="33" t="s">
        <v>115</v>
      </c>
      <c r="K8" s="19" t="s">
        <v>125</v>
      </c>
      <c r="L8" s="19">
        <v>19130441604</v>
      </c>
      <c r="M8" s="19" t="s">
        <v>22</v>
      </c>
      <c r="N8" s="22" t="s">
        <v>60</v>
      </c>
      <c r="O8" s="22" t="str">
        <f ca="1" t="shared" si="2"/>
        <v>否</v>
      </c>
      <c r="P8" s="34"/>
    </row>
    <row r="9" s="1" customFormat="1" ht="33" customHeight="1" spans="1:16">
      <c r="A9" s="19">
        <v>5</v>
      </c>
      <c r="B9" s="19" t="s">
        <v>126</v>
      </c>
      <c r="C9" s="20" t="s">
        <v>127</v>
      </c>
      <c r="D9" s="19" t="str">
        <f t="shared" si="0"/>
        <v>女</v>
      </c>
      <c r="E9" s="20">
        <f ca="1" t="shared" si="1"/>
        <v>55</v>
      </c>
      <c r="F9" s="21" t="s">
        <v>112</v>
      </c>
      <c r="G9" s="19" t="s">
        <v>18</v>
      </c>
      <c r="H9" s="19" t="s">
        <v>113</v>
      </c>
      <c r="I9" s="19" t="s">
        <v>114</v>
      </c>
      <c r="J9" s="33" t="s">
        <v>115</v>
      </c>
      <c r="K9" s="19" t="s">
        <v>125</v>
      </c>
      <c r="L9" s="19">
        <v>13541644424</v>
      </c>
      <c r="M9" s="19" t="s">
        <v>22</v>
      </c>
      <c r="N9" s="22" t="s">
        <v>60</v>
      </c>
      <c r="O9" s="22" t="str">
        <f ca="1" t="shared" si="2"/>
        <v>否</v>
      </c>
      <c r="P9" s="34"/>
    </row>
    <row r="10" s="1" customFormat="1" ht="33" customHeight="1" spans="1:16">
      <c r="A10" s="19">
        <v>6</v>
      </c>
      <c r="B10" s="19" t="s">
        <v>128</v>
      </c>
      <c r="C10" s="20" t="s">
        <v>129</v>
      </c>
      <c r="D10" s="19" t="str">
        <f t="shared" si="0"/>
        <v>女</v>
      </c>
      <c r="E10" s="20">
        <f ca="1" t="shared" si="1"/>
        <v>49</v>
      </c>
      <c r="F10" s="21" t="s">
        <v>112</v>
      </c>
      <c r="G10" s="19" t="s">
        <v>18</v>
      </c>
      <c r="H10" s="19" t="s">
        <v>113</v>
      </c>
      <c r="I10" s="19" t="s">
        <v>114</v>
      </c>
      <c r="J10" s="33" t="s">
        <v>115</v>
      </c>
      <c r="K10" s="19" t="s">
        <v>130</v>
      </c>
      <c r="L10" s="19">
        <v>15984741840</v>
      </c>
      <c r="M10" s="19" t="s">
        <v>22</v>
      </c>
      <c r="N10" s="22" t="s">
        <v>60</v>
      </c>
      <c r="O10" s="22" t="str">
        <f ca="1" t="shared" si="2"/>
        <v>否</v>
      </c>
      <c r="P10" s="34"/>
    </row>
    <row r="11" s="1" customFormat="1" ht="33" customHeight="1" spans="1:16">
      <c r="A11" s="19">
        <v>7</v>
      </c>
      <c r="B11" s="19" t="s">
        <v>131</v>
      </c>
      <c r="C11" s="20" t="s">
        <v>132</v>
      </c>
      <c r="D11" s="19" t="str">
        <f t="shared" si="0"/>
        <v>男</v>
      </c>
      <c r="E11" s="20">
        <f ca="1" t="shared" si="1"/>
        <v>55</v>
      </c>
      <c r="F11" s="21" t="s">
        <v>112</v>
      </c>
      <c r="G11" s="19" t="s">
        <v>51</v>
      </c>
      <c r="H11" s="19" t="s">
        <v>113</v>
      </c>
      <c r="I11" s="19" t="s">
        <v>114</v>
      </c>
      <c r="J11" s="33" t="s">
        <v>115</v>
      </c>
      <c r="K11" s="19" t="s">
        <v>133</v>
      </c>
      <c r="L11" s="19">
        <v>15183607066</v>
      </c>
      <c r="M11" s="19" t="s">
        <v>22</v>
      </c>
      <c r="N11" s="22" t="s">
        <v>60</v>
      </c>
      <c r="O11" s="22" t="str">
        <f ca="1" t="shared" si="2"/>
        <v>否</v>
      </c>
      <c r="P11" s="34"/>
    </row>
    <row r="12" s="1" customFormat="1" ht="33" customHeight="1" spans="1:16">
      <c r="A12" s="19">
        <v>8</v>
      </c>
      <c r="B12" s="19" t="s">
        <v>134</v>
      </c>
      <c r="C12" s="20" t="s">
        <v>135</v>
      </c>
      <c r="D12" s="19" t="str">
        <f t="shared" si="0"/>
        <v>女</v>
      </c>
      <c r="E12" s="20">
        <f ca="1" t="shared" si="1"/>
        <v>53</v>
      </c>
      <c r="F12" s="21" t="s">
        <v>112</v>
      </c>
      <c r="G12" s="19" t="s">
        <v>51</v>
      </c>
      <c r="H12" s="19" t="s">
        <v>113</v>
      </c>
      <c r="I12" s="19" t="s">
        <v>114</v>
      </c>
      <c r="J12" s="33" t="s">
        <v>115</v>
      </c>
      <c r="K12" s="19" t="s">
        <v>125</v>
      </c>
      <c r="L12" s="19">
        <v>19196639002</v>
      </c>
      <c r="M12" s="19" t="s">
        <v>22</v>
      </c>
      <c r="N12" s="22" t="s">
        <v>60</v>
      </c>
      <c r="O12" s="22" t="str">
        <f ca="1" t="shared" si="2"/>
        <v>否</v>
      </c>
      <c r="P12" s="34"/>
    </row>
    <row r="13" s="1" customFormat="1" ht="33" customHeight="1" spans="1:16">
      <c r="A13" s="19">
        <v>9</v>
      </c>
      <c r="B13" s="19" t="s">
        <v>136</v>
      </c>
      <c r="C13" s="20" t="s">
        <v>137</v>
      </c>
      <c r="D13" s="19" t="str">
        <f t="shared" si="0"/>
        <v>女</v>
      </c>
      <c r="E13" s="20">
        <f ca="1" t="shared" si="1"/>
        <v>45</v>
      </c>
      <c r="F13" s="21" t="s">
        <v>112</v>
      </c>
      <c r="G13" s="19" t="s">
        <v>18</v>
      </c>
      <c r="H13" s="19" t="s">
        <v>113</v>
      </c>
      <c r="I13" s="19" t="s">
        <v>114</v>
      </c>
      <c r="J13" s="33" t="s">
        <v>115</v>
      </c>
      <c r="K13" s="19" t="s">
        <v>133</v>
      </c>
      <c r="L13" s="19">
        <v>18116503060</v>
      </c>
      <c r="M13" s="19" t="s">
        <v>22</v>
      </c>
      <c r="N13" s="22" t="s">
        <v>60</v>
      </c>
      <c r="O13" s="22" t="str">
        <f ca="1" t="shared" si="2"/>
        <v>否</v>
      </c>
      <c r="P13" s="34"/>
    </row>
    <row r="14" s="1" customFormat="1" ht="33" customHeight="1" spans="1:16">
      <c r="A14" s="19">
        <v>10</v>
      </c>
      <c r="B14" s="19" t="s">
        <v>138</v>
      </c>
      <c r="C14" s="20" t="s">
        <v>139</v>
      </c>
      <c r="D14" s="19" t="str">
        <f t="shared" si="0"/>
        <v>女</v>
      </c>
      <c r="E14" s="20">
        <f ca="1" t="shared" si="1"/>
        <v>41</v>
      </c>
      <c r="F14" s="21" t="s">
        <v>112</v>
      </c>
      <c r="G14" s="19" t="s">
        <v>18</v>
      </c>
      <c r="H14" s="19" t="s">
        <v>113</v>
      </c>
      <c r="I14" s="19" t="s">
        <v>114</v>
      </c>
      <c r="J14" s="33" t="s">
        <v>115</v>
      </c>
      <c r="K14" s="19" t="s">
        <v>140</v>
      </c>
      <c r="L14" s="19">
        <v>17780368744</v>
      </c>
      <c r="M14" s="19" t="s">
        <v>22</v>
      </c>
      <c r="N14" s="22" t="s">
        <v>60</v>
      </c>
      <c r="O14" s="22" t="str">
        <f ca="1" t="shared" si="2"/>
        <v>否</v>
      </c>
      <c r="P14" s="34"/>
    </row>
    <row r="15" s="1" customFormat="1" ht="33" customHeight="1" spans="1:16">
      <c r="A15" s="19">
        <v>11</v>
      </c>
      <c r="B15" s="19" t="s">
        <v>141</v>
      </c>
      <c r="C15" s="20" t="s">
        <v>142</v>
      </c>
      <c r="D15" s="19" t="str">
        <f t="shared" si="0"/>
        <v>女</v>
      </c>
      <c r="E15" s="20">
        <f ca="1" t="shared" si="1"/>
        <v>49</v>
      </c>
      <c r="F15" s="21" t="s">
        <v>112</v>
      </c>
      <c r="G15" s="19" t="s">
        <v>18</v>
      </c>
      <c r="H15" s="19" t="s">
        <v>113</v>
      </c>
      <c r="I15" s="19" t="s">
        <v>114</v>
      </c>
      <c r="J15" s="33" t="s">
        <v>115</v>
      </c>
      <c r="K15" s="19" t="s">
        <v>125</v>
      </c>
      <c r="L15" s="19">
        <v>13541463148</v>
      </c>
      <c r="M15" s="19" t="s">
        <v>22</v>
      </c>
      <c r="N15" s="22" t="s">
        <v>60</v>
      </c>
      <c r="O15" s="22" t="str">
        <f ca="1" t="shared" si="2"/>
        <v>否</v>
      </c>
      <c r="P15" s="34"/>
    </row>
    <row r="16" s="1" customFormat="1" ht="33" customHeight="1" spans="1:16">
      <c r="A16" s="19">
        <v>12</v>
      </c>
      <c r="B16" s="19" t="s">
        <v>143</v>
      </c>
      <c r="C16" s="20" t="s">
        <v>144</v>
      </c>
      <c r="D16" s="19" t="str">
        <f t="shared" ref="D16" si="3">IF(MOD(MID(C16,17,1),2)=1,"男","女")</f>
        <v>女</v>
      </c>
      <c r="E16" s="20">
        <f ca="1" t="shared" ref="E16" si="4">YEAR(NOW())-MID(C16,7,4)</f>
        <v>49</v>
      </c>
      <c r="F16" s="21" t="s">
        <v>112</v>
      </c>
      <c r="G16" s="19" t="s">
        <v>18</v>
      </c>
      <c r="H16" s="19" t="s">
        <v>113</v>
      </c>
      <c r="I16" s="19" t="s">
        <v>114</v>
      </c>
      <c r="J16" s="33" t="s">
        <v>115</v>
      </c>
      <c r="K16" s="19" t="s">
        <v>125</v>
      </c>
      <c r="L16" s="19">
        <v>18116503037</v>
      </c>
      <c r="M16" s="19" t="s">
        <v>22</v>
      </c>
      <c r="N16" s="22" t="s">
        <v>60</v>
      </c>
      <c r="O16" s="22" t="str">
        <f ca="1" t="shared" ref="O16" si="5">IF(E16&lt;36,"是","否")</f>
        <v>否</v>
      </c>
      <c r="P16" s="34"/>
    </row>
    <row r="17" s="2" customFormat="1" ht="33" customHeight="1" spans="1:16">
      <c r="A17" s="19">
        <v>13</v>
      </c>
      <c r="B17" s="19" t="s">
        <v>145</v>
      </c>
      <c r="C17" s="20" t="s">
        <v>146</v>
      </c>
      <c r="D17" s="19" t="str">
        <f t="shared" si="0"/>
        <v>女</v>
      </c>
      <c r="E17" s="20">
        <f ca="1" t="shared" si="1"/>
        <v>49</v>
      </c>
      <c r="F17" s="21" t="s">
        <v>112</v>
      </c>
      <c r="G17" s="19" t="s">
        <v>18</v>
      </c>
      <c r="H17" s="19" t="s">
        <v>113</v>
      </c>
      <c r="I17" s="19" t="s">
        <v>114</v>
      </c>
      <c r="J17" s="33" t="s">
        <v>115</v>
      </c>
      <c r="K17" s="19" t="s">
        <v>147</v>
      </c>
      <c r="L17" s="19">
        <v>13508291426</v>
      </c>
      <c r="M17" s="19" t="s">
        <v>60</v>
      </c>
      <c r="N17" s="22" t="s">
        <v>60</v>
      </c>
      <c r="O17" s="22" t="str">
        <f ca="1" t="shared" si="2"/>
        <v>否</v>
      </c>
      <c r="P17" s="34"/>
    </row>
    <row r="18" s="1" customFormat="1" ht="33" customHeight="1" spans="1:16">
      <c r="A18" s="19">
        <v>14</v>
      </c>
      <c r="B18" s="19" t="s">
        <v>148</v>
      </c>
      <c r="C18" s="20" t="s">
        <v>149</v>
      </c>
      <c r="D18" s="19" t="str">
        <f t="shared" si="0"/>
        <v>男</v>
      </c>
      <c r="E18" s="20">
        <f ca="1" t="shared" si="1"/>
        <v>32</v>
      </c>
      <c r="F18" s="21" t="s">
        <v>112</v>
      </c>
      <c r="G18" s="19" t="s">
        <v>18</v>
      </c>
      <c r="H18" s="19" t="s">
        <v>119</v>
      </c>
      <c r="I18" s="19" t="s">
        <v>114</v>
      </c>
      <c r="J18" s="33" t="s">
        <v>115</v>
      </c>
      <c r="K18" s="19" t="s">
        <v>133</v>
      </c>
      <c r="L18" s="19">
        <v>18145003551</v>
      </c>
      <c r="M18" s="19" t="s">
        <v>60</v>
      </c>
      <c r="N18" s="22" t="s">
        <v>60</v>
      </c>
      <c r="O18" s="22" t="str">
        <f ca="1" t="shared" si="2"/>
        <v>是</v>
      </c>
      <c r="P18" s="34"/>
    </row>
    <row r="19" s="1" customFormat="1" ht="33" customHeight="1" spans="1:16">
      <c r="A19" s="19">
        <v>15</v>
      </c>
      <c r="B19" s="19" t="s">
        <v>150</v>
      </c>
      <c r="C19" s="20" t="s">
        <v>151</v>
      </c>
      <c r="D19" s="19" t="str">
        <f t="shared" si="0"/>
        <v>女</v>
      </c>
      <c r="E19" s="20">
        <f ca="1" t="shared" si="1"/>
        <v>41</v>
      </c>
      <c r="F19" s="21" t="s">
        <v>112</v>
      </c>
      <c r="G19" s="19" t="s">
        <v>48</v>
      </c>
      <c r="H19" s="19" t="s">
        <v>113</v>
      </c>
      <c r="I19" s="19" t="s">
        <v>114</v>
      </c>
      <c r="J19" s="33" t="s">
        <v>115</v>
      </c>
      <c r="K19" s="19" t="s">
        <v>152</v>
      </c>
      <c r="L19" s="19">
        <v>13508298242</v>
      </c>
      <c r="M19" s="19" t="s">
        <v>60</v>
      </c>
      <c r="N19" s="22" t="s">
        <v>60</v>
      </c>
      <c r="O19" s="22" t="str">
        <f ca="1" t="shared" si="2"/>
        <v>否</v>
      </c>
      <c r="P19" s="34"/>
    </row>
    <row r="20" s="1" customFormat="1" ht="33" customHeight="1" spans="1:16">
      <c r="A20" s="19">
        <v>16</v>
      </c>
      <c r="B20" s="19" t="s">
        <v>153</v>
      </c>
      <c r="C20" s="20" t="s">
        <v>154</v>
      </c>
      <c r="D20" s="19" t="str">
        <f t="shared" si="0"/>
        <v>女</v>
      </c>
      <c r="E20" s="20">
        <f ca="1" t="shared" si="1"/>
        <v>32</v>
      </c>
      <c r="F20" s="21" t="s">
        <v>112</v>
      </c>
      <c r="G20" s="19" t="s">
        <v>51</v>
      </c>
      <c r="H20" s="19" t="s">
        <v>119</v>
      </c>
      <c r="I20" s="19" t="s">
        <v>114</v>
      </c>
      <c r="J20" s="33" t="s">
        <v>115</v>
      </c>
      <c r="K20" s="19" t="s">
        <v>125</v>
      </c>
      <c r="L20" s="19">
        <v>15183611901</v>
      </c>
      <c r="M20" s="19" t="s">
        <v>60</v>
      </c>
      <c r="N20" s="22" t="s">
        <v>60</v>
      </c>
      <c r="O20" s="22" t="str">
        <f ca="1" t="shared" si="2"/>
        <v>是</v>
      </c>
      <c r="P20" s="34"/>
    </row>
    <row r="21" s="1" customFormat="1" ht="33" customHeight="1" spans="1:16">
      <c r="A21" s="19">
        <v>17</v>
      </c>
      <c r="B21" s="19" t="s">
        <v>155</v>
      </c>
      <c r="C21" s="20" t="s">
        <v>156</v>
      </c>
      <c r="D21" s="19" t="str">
        <f t="shared" si="0"/>
        <v>女</v>
      </c>
      <c r="E21" s="20">
        <f ca="1" t="shared" si="1"/>
        <v>48</v>
      </c>
      <c r="F21" s="21" t="s">
        <v>112</v>
      </c>
      <c r="G21" s="19" t="s">
        <v>51</v>
      </c>
      <c r="H21" s="19" t="s">
        <v>113</v>
      </c>
      <c r="I21" s="19" t="s">
        <v>114</v>
      </c>
      <c r="J21" s="33" t="s">
        <v>115</v>
      </c>
      <c r="K21" s="19" t="s">
        <v>125</v>
      </c>
      <c r="L21" s="19">
        <v>15281569427</v>
      </c>
      <c r="M21" s="19" t="s">
        <v>60</v>
      </c>
      <c r="N21" s="22" t="s">
        <v>60</v>
      </c>
      <c r="O21" s="22" t="str">
        <f ca="1" t="shared" si="2"/>
        <v>否</v>
      </c>
      <c r="P21" s="34"/>
    </row>
    <row r="22" s="1" customFormat="1" ht="33" customHeight="1" spans="1:16">
      <c r="A22" s="19">
        <v>18</v>
      </c>
      <c r="B22" s="19" t="s">
        <v>157</v>
      </c>
      <c r="C22" s="20" t="s">
        <v>158</v>
      </c>
      <c r="D22" s="19" t="str">
        <f t="shared" si="0"/>
        <v>女</v>
      </c>
      <c r="E22" s="20">
        <f ca="1" t="shared" si="1"/>
        <v>54</v>
      </c>
      <c r="F22" s="21" t="s">
        <v>112</v>
      </c>
      <c r="G22" s="19" t="s">
        <v>51</v>
      </c>
      <c r="H22" s="19" t="s">
        <v>113</v>
      </c>
      <c r="I22" s="19" t="s">
        <v>114</v>
      </c>
      <c r="J22" s="33" t="s">
        <v>115</v>
      </c>
      <c r="K22" s="19" t="s">
        <v>159</v>
      </c>
      <c r="L22" s="19">
        <v>18783617207</v>
      </c>
      <c r="M22" s="19" t="s">
        <v>60</v>
      </c>
      <c r="N22" s="22" t="s">
        <v>60</v>
      </c>
      <c r="O22" s="22" t="str">
        <f ca="1" t="shared" si="2"/>
        <v>否</v>
      </c>
      <c r="P22" s="34"/>
    </row>
    <row r="23" s="1" customFormat="1" ht="33" customHeight="1" spans="1:16">
      <c r="A23" s="19">
        <v>19</v>
      </c>
      <c r="B23" s="19" t="s">
        <v>160</v>
      </c>
      <c r="C23" s="20" t="s">
        <v>161</v>
      </c>
      <c r="D23" s="19" t="str">
        <f t="shared" si="0"/>
        <v>女</v>
      </c>
      <c r="E23" s="20">
        <f ca="1" t="shared" si="1"/>
        <v>58</v>
      </c>
      <c r="F23" s="21" t="s">
        <v>112</v>
      </c>
      <c r="G23" s="19" t="s">
        <v>18</v>
      </c>
      <c r="H23" s="19" t="s">
        <v>162</v>
      </c>
      <c r="I23" s="19" t="s">
        <v>114</v>
      </c>
      <c r="J23" s="33" t="s">
        <v>115</v>
      </c>
      <c r="K23" s="19" t="s">
        <v>133</v>
      </c>
      <c r="L23" s="19">
        <v>15283616789</v>
      </c>
      <c r="M23" s="19" t="s">
        <v>60</v>
      </c>
      <c r="N23" s="22" t="s">
        <v>60</v>
      </c>
      <c r="O23" s="22" t="str">
        <f ca="1" t="shared" si="2"/>
        <v>否</v>
      </c>
      <c r="P23" s="34"/>
    </row>
    <row r="24" s="1" customFormat="1" ht="33" customHeight="1" spans="1:16">
      <c r="A24" s="19">
        <v>20</v>
      </c>
      <c r="B24" s="19" t="s">
        <v>163</v>
      </c>
      <c r="C24" s="20" t="s">
        <v>164</v>
      </c>
      <c r="D24" s="19" t="str">
        <f t="shared" si="0"/>
        <v>女</v>
      </c>
      <c r="E24" s="20">
        <f ca="1" t="shared" si="1"/>
        <v>41</v>
      </c>
      <c r="F24" s="21" t="s">
        <v>112</v>
      </c>
      <c r="G24" s="19" t="s">
        <v>18</v>
      </c>
      <c r="H24" s="19" t="s">
        <v>162</v>
      </c>
      <c r="I24" s="19" t="s">
        <v>114</v>
      </c>
      <c r="J24" s="33" t="s">
        <v>115</v>
      </c>
      <c r="K24" s="19" t="s">
        <v>125</v>
      </c>
      <c r="L24" s="19">
        <v>13698142126</v>
      </c>
      <c r="M24" s="19" t="s">
        <v>60</v>
      </c>
      <c r="N24" s="22" t="s">
        <v>60</v>
      </c>
      <c r="O24" s="22" t="str">
        <f ca="1" t="shared" si="2"/>
        <v>否</v>
      </c>
      <c r="P24" s="34"/>
    </row>
    <row r="25" s="1" customFormat="1" ht="33" customHeight="1" spans="1:16">
      <c r="A25" s="19">
        <v>21</v>
      </c>
      <c r="B25" s="19" t="s">
        <v>165</v>
      </c>
      <c r="C25" s="20" t="s">
        <v>166</v>
      </c>
      <c r="D25" s="19" t="str">
        <f t="shared" si="0"/>
        <v>男</v>
      </c>
      <c r="E25" s="20">
        <f ca="1" t="shared" si="1"/>
        <v>26</v>
      </c>
      <c r="F25" s="21" t="s">
        <v>112</v>
      </c>
      <c r="G25" s="19" t="s">
        <v>18</v>
      </c>
      <c r="H25" s="19" t="s">
        <v>162</v>
      </c>
      <c r="I25" s="19" t="s">
        <v>114</v>
      </c>
      <c r="J25" s="33" t="s">
        <v>115</v>
      </c>
      <c r="K25" s="19" t="s">
        <v>167</v>
      </c>
      <c r="L25" s="19">
        <v>15984730842</v>
      </c>
      <c r="M25" s="19" t="s">
        <v>60</v>
      </c>
      <c r="N25" s="22" t="s">
        <v>60</v>
      </c>
      <c r="O25" s="22" t="str">
        <f ca="1" t="shared" si="2"/>
        <v>是</v>
      </c>
      <c r="P25" s="34"/>
    </row>
    <row r="26" s="1" customFormat="1" ht="33" customHeight="1" spans="1:16">
      <c r="A26" s="19">
        <v>22</v>
      </c>
      <c r="B26" s="19" t="s">
        <v>168</v>
      </c>
      <c r="C26" s="20" t="s">
        <v>169</v>
      </c>
      <c r="D26" s="19" t="str">
        <f t="shared" si="0"/>
        <v>女</v>
      </c>
      <c r="E26" s="20">
        <f ca="1" t="shared" si="1"/>
        <v>52</v>
      </c>
      <c r="F26" s="21" t="s">
        <v>112</v>
      </c>
      <c r="G26" s="19" t="s">
        <v>18</v>
      </c>
      <c r="H26" s="19" t="s">
        <v>113</v>
      </c>
      <c r="I26" s="19" t="s">
        <v>114</v>
      </c>
      <c r="J26" s="33" t="s">
        <v>115</v>
      </c>
      <c r="K26" s="19" t="s">
        <v>133</v>
      </c>
      <c r="L26" s="19">
        <v>13518446517</v>
      </c>
      <c r="M26" s="19" t="s">
        <v>60</v>
      </c>
      <c r="N26" s="22" t="s">
        <v>60</v>
      </c>
      <c r="O26" s="22" t="str">
        <f ca="1" t="shared" si="2"/>
        <v>否</v>
      </c>
      <c r="P26" s="34"/>
    </row>
    <row r="27" s="1" customFormat="1" ht="33" customHeight="1" spans="1:16">
      <c r="A27" s="19">
        <v>23</v>
      </c>
      <c r="B27" s="19" t="s">
        <v>170</v>
      </c>
      <c r="C27" s="20" t="s">
        <v>171</v>
      </c>
      <c r="D27" s="19" t="str">
        <f t="shared" si="0"/>
        <v>女</v>
      </c>
      <c r="E27" s="20">
        <f ca="1" t="shared" si="1"/>
        <v>53</v>
      </c>
      <c r="F27" s="21" t="s">
        <v>112</v>
      </c>
      <c r="G27" s="19" t="s">
        <v>18</v>
      </c>
      <c r="H27" s="19" t="s">
        <v>113</v>
      </c>
      <c r="I27" s="19" t="s">
        <v>114</v>
      </c>
      <c r="J27" s="33" t="s">
        <v>115</v>
      </c>
      <c r="K27" s="19" t="s">
        <v>133</v>
      </c>
      <c r="L27" s="19">
        <v>13778397343</v>
      </c>
      <c r="M27" s="19" t="s">
        <v>60</v>
      </c>
      <c r="N27" s="22" t="s">
        <v>60</v>
      </c>
      <c r="O27" s="22" t="str">
        <f ca="1" t="shared" si="2"/>
        <v>否</v>
      </c>
      <c r="P27" s="34"/>
    </row>
    <row r="28" s="1" customFormat="1" ht="33" customHeight="1" spans="1:16">
      <c r="A28" s="19">
        <v>24</v>
      </c>
      <c r="B28" s="19" t="s">
        <v>172</v>
      </c>
      <c r="C28" s="20" t="s">
        <v>173</v>
      </c>
      <c r="D28" s="19" t="str">
        <f t="shared" si="0"/>
        <v>女</v>
      </c>
      <c r="E28" s="20">
        <f ca="1" t="shared" si="1"/>
        <v>51</v>
      </c>
      <c r="F28" s="21" t="s">
        <v>112</v>
      </c>
      <c r="G28" s="19" t="s">
        <v>18</v>
      </c>
      <c r="H28" s="19" t="s">
        <v>113</v>
      </c>
      <c r="I28" s="19" t="s">
        <v>114</v>
      </c>
      <c r="J28" s="33" t="s">
        <v>115</v>
      </c>
      <c r="K28" s="19" t="s">
        <v>125</v>
      </c>
      <c r="L28" s="19">
        <v>18015783301</v>
      </c>
      <c r="M28" s="19" t="s">
        <v>60</v>
      </c>
      <c r="N28" s="22" t="s">
        <v>60</v>
      </c>
      <c r="O28" s="22" t="str">
        <f ca="1" t="shared" si="2"/>
        <v>否</v>
      </c>
      <c r="P28" s="34"/>
    </row>
    <row r="29" s="1" customFormat="1" ht="33" customHeight="1" spans="1:16">
      <c r="A29" s="19">
        <v>25</v>
      </c>
      <c r="B29" s="19" t="s">
        <v>174</v>
      </c>
      <c r="C29" s="20" t="s">
        <v>175</v>
      </c>
      <c r="D29" s="19" t="str">
        <f t="shared" si="0"/>
        <v>男</v>
      </c>
      <c r="E29" s="20">
        <f ca="1" t="shared" si="1"/>
        <v>48</v>
      </c>
      <c r="F29" s="21" t="s">
        <v>112</v>
      </c>
      <c r="G29" s="19" t="s">
        <v>18</v>
      </c>
      <c r="H29" s="19" t="s">
        <v>113</v>
      </c>
      <c r="I29" s="19" t="s">
        <v>114</v>
      </c>
      <c r="J29" s="33" t="s">
        <v>115</v>
      </c>
      <c r="K29" s="19" t="s">
        <v>125</v>
      </c>
      <c r="L29" s="19">
        <v>18116502891</v>
      </c>
      <c r="M29" s="19" t="s">
        <v>60</v>
      </c>
      <c r="N29" s="22" t="s">
        <v>60</v>
      </c>
      <c r="O29" s="22" t="str">
        <f ca="1" t="shared" si="2"/>
        <v>否</v>
      </c>
      <c r="P29" s="34"/>
    </row>
    <row r="30" s="1" customFormat="1" ht="33" customHeight="1" spans="1:16">
      <c r="A30" s="19">
        <v>26</v>
      </c>
      <c r="B30" s="19" t="s">
        <v>95</v>
      </c>
      <c r="C30" s="20" t="s">
        <v>176</v>
      </c>
      <c r="D30" s="19" t="str">
        <f t="shared" si="0"/>
        <v>女</v>
      </c>
      <c r="E30" s="20">
        <f ca="1" t="shared" si="1"/>
        <v>31</v>
      </c>
      <c r="F30" s="21" t="s">
        <v>112</v>
      </c>
      <c r="G30" s="19" t="s">
        <v>18</v>
      </c>
      <c r="H30" s="19" t="s">
        <v>162</v>
      </c>
      <c r="I30" s="19" t="s">
        <v>114</v>
      </c>
      <c r="J30" s="33" t="s">
        <v>115</v>
      </c>
      <c r="K30" s="19" t="s">
        <v>177</v>
      </c>
      <c r="L30" s="19">
        <v>15196306665</v>
      </c>
      <c r="M30" s="19" t="s">
        <v>60</v>
      </c>
      <c r="N30" s="22" t="s">
        <v>60</v>
      </c>
      <c r="O30" s="22" t="str">
        <f ca="1" t="shared" si="2"/>
        <v>是</v>
      </c>
      <c r="P30" s="34"/>
    </row>
    <row r="31" s="1" customFormat="1" ht="33" customHeight="1" spans="1:16">
      <c r="A31" s="19">
        <v>27</v>
      </c>
      <c r="B31" s="19" t="s">
        <v>178</v>
      </c>
      <c r="C31" s="20" t="s">
        <v>179</v>
      </c>
      <c r="D31" s="19" t="str">
        <f t="shared" si="0"/>
        <v>女</v>
      </c>
      <c r="E31" s="20">
        <f ca="1" t="shared" si="1"/>
        <v>33</v>
      </c>
      <c r="F31" s="21" t="s">
        <v>112</v>
      </c>
      <c r="G31" s="19" t="s">
        <v>18</v>
      </c>
      <c r="H31" s="19" t="s">
        <v>162</v>
      </c>
      <c r="I31" s="19" t="s">
        <v>114</v>
      </c>
      <c r="J31" s="33" t="s">
        <v>115</v>
      </c>
      <c r="K31" s="19" t="s">
        <v>125</v>
      </c>
      <c r="L31" s="19">
        <v>13518440932</v>
      </c>
      <c r="M31" s="19" t="s">
        <v>60</v>
      </c>
      <c r="N31" s="22" t="s">
        <v>60</v>
      </c>
      <c r="O31" s="22" t="str">
        <f ca="1" t="shared" si="2"/>
        <v>是</v>
      </c>
      <c r="P31" s="34"/>
    </row>
    <row r="32" s="1" customFormat="1" ht="33" customHeight="1" spans="1:16">
      <c r="A32" s="19">
        <v>28</v>
      </c>
      <c r="B32" s="19" t="s">
        <v>180</v>
      </c>
      <c r="C32" s="20" t="s">
        <v>181</v>
      </c>
      <c r="D32" s="19" t="str">
        <f t="shared" si="0"/>
        <v>女</v>
      </c>
      <c r="E32" s="20">
        <f ca="1" t="shared" si="1"/>
        <v>42</v>
      </c>
      <c r="F32" s="21" t="s">
        <v>112</v>
      </c>
      <c r="G32" s="19" t="s">
        <v>18</v>
      </c>
      <c r="H32" s="19" t="s">
        <v>162</v>
      </c>
      <c r="I32" s="19" t="s">
        <v>114</v>
      </c>
      <c r="J32" s="33" t="s">
        <v>115</v>
      </c>
      <c r="K32" s="19" t="s">
        <v>133</v>
      </c>
      <c r="L32" s="19">
        <v>18180366954</v>
      </c>
      <c r="M32" s="19" t="s">
        <v>60</v>
      </c>
      <c r="N32" s="22" t="s">
        <v>60</v>
      </c>
      <c r="O32" s="22" t="str">
        <f ca="1" t="shared" si="2"/>
        <v>否</v>
      </c>
      <c r="P32" s="34"/>
    </row>
    <row r="33" s="1" customFormat="1" ht="33" customHeight="1" spans="1:16">
      <c r="A33" s="19">
        <v>29</v>
      </c>
      <c r="B33" s="19" t="s">
        <v>182</v>
      </c>
      <c r="C33" s="20" t="s">
        <v>183</v>
      </c>
      <c r="D33" s="19" t="str">
        <f t="shared" si="0"/>
        <v>女</v>
      </c>
      <c r="E33" s="20">
        <f ca="1" t="shared" si="1"/>
        <v>28</v>
      </c>
      <c r="F33" s="21" t="s">
        <v>112</v>
      </c>
      <c r="G33" s="19" t="s">
        <v>18</v>
      </c>
      <c r="H33" s="22" t="s">
        <v>162</v>
      </c>
      <c r="I33" s="19" t="s">
        <v>114</v>
      </c>
      <c r="J33" s="33" t="s">
        <v>115</v>
      </c>
      <c r="K33" s="19" t="s">
        <v>133</v>
      </c>
      <c r="L33" s="19">
        <v>18111685363</v>
      </c>
      <c r="M33" s="19" t="s">
        <v>60</v>
      </c>
      <c r="N33" s="22" t="s">
        <v>60</v>
      </c>
      <c r="O33" s="22" t="str">
        <f ca="1" t="shared" si="2"/>
        <v>是</v>
      </c>
      <c r="P33" s="34"/>
    </row>
    <row r="34" s="1" customFormat="1" ht="33" customHeight="1" spans="1:16">
      <c r="A34" s="19">
        <v>30</v>
      </c>
      <c r="B34" s="19" t="s">
        <v>184</v>
      </c>
      <c r="C34" s="20" t="s">
        <v>185</v>
      </c>
      <c r="D34" s="19" t="str">
        <f t="shared" si="0"/>
        <v>女</v>
      </c>
      <c r="E34" s="20">
        <f ca="1" t="shared" si="1"/>
        <v>45</v>
      </c>
      <c r="F34" s="21" t="s">
        <v>112</v>
      </c>
      <c r="G34" s="19" t="s">
        <v>48</v>
      </c>
      <c r="H34" s="19" t="s">
        <v>113</v>
      </c>
      <c r="I34" s="19" t="s">
        <v>114</v>
      </c>
      <c r="J34" s="33" t="s">
        <v>115</v>
      </c>
      <c r="K34" s="19" t="s">
        <v>133</v>
      </c>
      <c r="L34" s="19">
        <v>18090146010</v>
      </c>
      <c r="M34" s="19" t="s">
        <v>60</v>
      </c>
      <c r="N34" s="22" t="s">
        <v>60</v>
      </c>
      <c r="O34" s="22" t="str">
        <f ca="1" t="shared" si="2"/>
        <v>否</v>
      </c>
      <c r="P34" s="34"/>
    </row>
    <row r="35" s="1" customFormat="1" ht="33" customHeight="1" spans="1:16">
      <c r="A35" s="19">
        <v>31</v>
      </c>
      <c r="B35" s="19" t="s">
        <v>186</v>
      </c>
      <c r="C35" s="20" t="s">
        <v>187</v>
      </c>
      <c r="D35" s="19" t="str">
        <f t="shared" si="0"/>
        <v>女</v>
      </c>
      <c r="E35" s="20">
        <f ca="1" t="shared" si="1"/>
        <v>47</v>
      </c>
      <c r="F35" s="21" t="s">
        <v>112</v>
      </c>
      <c r="G35" s="19" t="s">
        <v>48</v>
      </c>
      <c r="H35" s="19" t="s">
        <v>113</v>
      </c>
      <c r="I35" s="19" t="s">
        <v>114</v>
      </c>
      <c r="J35" s="33" t="s">
        <v>115</v>
      </c>
      <c r="K35" s="19" t="s">
        <v>133</v>
      </c>
      <c r="L35" s="19">
        <v>18090145285</v>
      </c>
      <c r="M35" s="19" t="s">
        <v>60</v>
      </c>
      <c r="N35" s="22" t="s">
        <v>60</v>
      </c>
      <c r="O35" s="22" t="str">
        <f ca="1" t="shared" si="2"/>
        <v>否</v>
      </c>
      <c r="P35" s="34"/>
    </row>
    <row r="36" s="1" customFormat="1" ht="33" customHeight="1" spans="1:16">
      <c r="A36" s="19">
        <v>32</v>
      </c>
      <c r="B36" s="19" t="s">
        <v>188</v>
      </c>
      <c r="C36" s="20" t="s">
        <v>189</v>
      </c>
      <c r="D36" s="19" t="str">
        <f t="shared" si="0"/>
        <v>女</v>
      </c>
      <c r="E36" s="20">
        <f ca="1" t="shared" si="1"/>
        <v>53</v>
      </c>
      <c r="F36" s="21" t="s">
        <v>112</v>
      </c>
      <c r="G36" s="19" t="s">
        <v>18</v>
      </c>
      <c r="H36" s="19" t="s">
        <v>113</v>
      </c>
      <c r="I36" s="19" t="s">
        <v>114</v>
      </c>
      <c r="J36" s="33" t="s">
        <v>115</v>
      </c>
      <c r="K36" s="19" t="s">
        <v>133</v>
      </c>
      <c r="L36" s="19">
        <v>18383641155</v>
      </c>
      <c r="M36" s="19" t="s">
        <v>60</v>
      </c>
      <c r="N36" s="22" t="s">
        <v>60</v>
      </c>
      <c r="O36" s="22" t="str">
        <f ca="1" t="shared" si="2"/>
        <v>否</v>
      </c>
      <c r="P36" s="34"/>
    </row>
    <row r="37" s="1" customFormat="1" ht="33" customHeight="1" spans="1:16">
      <c r="A37" s="19">
        <v>33</v>
      </c>
      <c r="B37" s="19" t="s">
        <v>190</v>
      </c>
      <c r="C37" s="20" t="s">
        <v>191</v>
      </c>
      <c r="D37" s="19" t="str">
        <f t="shared" si="0"/>
        <v>女</v>
      </c>
      <c r="E37" s="20">
        <f ca="1" t="shared" si="1"/>
        <v>41</v>
      </c>
      <c r="F37" s="21" t="s">
        <v>112</v>
      </c>
      <c r="G37" s="19" t="s">
        <v>48</v>
      </c>
      <c r="H37" s="19" t="s">
        <v>113</v>
      </c>
      <c r="I37" s="19" t="s">
        <v>114</v>
      </c>
      <c r="J37" s="33" t="s">
        <v>115</v>
      </c>
      <c r="K37" s="19" t="s">
        <v>192</v>
      </c>
      <c r="L37" s="19">
        <v>18227463810</v>
      </c>
      <c r="M37" s="19" t="s">
        <v>60</v>
      </c>
      <c r="N37" s="22" t="s">
        <v>60</v>
      </c>
      <c r="O37" s="22" t="str">
        <f ca="1" t="shared" si="2"/>
        <v>否</v>
      </c>
      <c r="P37" s="34"/>
    </row>
    <row r="38" s="1" customFormat="1" ht="33" customHeight="1" spans="1:16">
      <c r="A38" s="19">
        <v>34</v>
      </c>
      <c r="B38" s="19" t="s">
        <v>193</v>
      </c>
      <c r="C38" s="20" t="s">
        <v>194</v>
      </c>
      <c r="D38" s="19" t="str">
        <f t="shared" si="0"/>
        <v>女</v>
      </c>
      <c r="E38" s="20">
        <f ca="1" t="shared" si="1"/>
        <v>53</v>
      </c>
      <c r="F38" s="21" t="s">
        <v>112</v>
      </c>
      <c r="G38" s="19" t="s">
        <v>48</v>
      </c>
      <c r="H38" s="19" t="s">
        <v>113</v>
      </c>
      <c r="I38" s="19" t="s">
        <v>114</v>
      </c>
      <c r="J38" s="33" t="s">
        <v>115</v>
      </c>
      <c r="K38" s="19" t="s">
        <v>125</v>
      </c>
      <c r="L38" s="19">
        <v>17760007602</v>
      </c>
      <c r="M38" s="19" t="s">
        <v>60</v>
      </c>
      <c r="N38" s="22" t="s">
        <v>60</v>
      </c>
      <c r="O38" s="22" t="str">
        <f ca="1" t="shared" si="2"/>
        <v>否</v>
      </c>
      <c r="P38" s="34"/>
    </row>
    <row r="39" s="1" customFormat="1" ht="33" customHeight="1" spans="1:16">
      <c r="A39" s="19">
        <v>35</v>
      </c>
      <c r="B39" s="19" t="s">
        <v>195</v>
      </c>
      <c r="C39" s="20" t="s">
        <v>196</v>
      </c>
      <c r="D39" s="19" t="str">
        <f t="shared" si="0"/>
        <v>女</v>
      </c>
      <c r="E39" s="20">
        <f ca="1" t="shared" si="1"/>
        <v>29</v>
      </c>
      <c r="F39" s="21" t="s">
        <v>112</v>
      </c>
      <c r="G39" s="19" t="s">
        <v>51</v>
      </c>
      <c r="H39" s="19" t="s">
        <v>113</v>
      </c>
      <c r="I39" s="19" t="s">
        <v>114</v>
      </c>
      <c r="J39" s="33" t="s">
        <v>115</v>
      </c>
      <c r="K39" s="19" t="s">
        <v>133</v>
      </c>
      <c r="L39" s="19">
        <v>15183602084</v>
      </c>
      <c r="M39" s="19" t="s">
        <v>60</v>
      </c>
      <c r="N39" s="22" t="s">
        <v>60</v>
      </c>
      <c r="O39" s="22" t="str">
        <f ca="1" t="shared" si="2"/>
        <v>是</v>
      </c>
      <c r="P39" s="34"/>
    </row>
    <row r="40" s="1" customFormat="1" ht="33" customHeight="1" spans="1:16">
      <c r="A40" s="19">
        <v>36</v>
      </c>
      <c r="B40" s="19" t="s">
        <v>197</v>
      </c>
      <c r="C40" s="20" t="s">
        <v>198</v>
      </c>
      <c r="D40" s="19" t="str">
        <f t="shared" si="0"/>
        <v>女</v>
      </c>
      <c r="E40" s="20">
        <f ca="1" t="shared" si="1"/>
        <v>39</v>
      </c>
      <c r="F40" s="21" t="s">
        <v>112</v>
      </c>
      <c r="G40" s="19" t="s">
        <v>18</v>
      </c>
      <c r="H40" s="19" t="s">
        <v>199</v>
      </c>
      <c r="I40" s="19" t="s">
        <v>114</v>
      </c>
      <c r="J40" s="33" t="s">
        <v>115</v>
      </c>
      <c r="K40" s="35" t="s">
        <v>200</v>
      </c>
      <c r="L40" s="19">
        <v>17369043255</v>
      </c>
      <c r="M40" s="19" t="s">
        <v>60</v>
      </c>
      <c r="N40" s="22" t="s">
        <v>60</v>
      </c>
      <c r="O40" s="22" t="str">
        <f ca="1" t="shared" si="2"/>
        <v>否</v>
      </c>
      <c r="P40" s="34"/>
    </row>
    <row r="41" s="1" customFormat="1" ht="33" customHeight="1" spans="1:16">
      <c r="A41" s="19">
        <v>37</v>
      </c>
      <c r="B41" s="19" t="s">
        <v>201</v>
      </c>
      <c r="C41" s="20" t="s">
        <v>202</v>
      </c>
      <c r="D41" s="19" t="str">
        <f t="shared" si="0"/>
        <v>女</v>
      </c>
      <c r="E41" s="20">
        <f ca="1" t="shared" si="1"/>
        <v>33</v>
      </c>
      <c r="F41" s="21" t="s">
        <v>112</v>
      </c>
      <c r="G41" s="19" t="s">
        <v>18</v>
      </c>
      <c r="H41" s="19" t="s">
        <v>199</v>
      </c>
      <c r="I41" s="19" t="s">
        <v>114</v>
      </c>
      <c r="J41" s="33" t="s">
        <v>115</v>
      </c>
      <c r="K41" s="19" t="s">
        <v>125</v>
      </c>
      <c r="L41" s="19">
        <v>18145011076</v>
      </c>
      <c r="M41" s="19" t="s">
        <v>60</v>
      </c>
      <c r="N41" s="22" t="s">
        <v>60</v>
      </c>
      <c r="O41" s="22" t="str">
        <f ca="1" t="shared" si="2"/>
        <v>是</v>
      </c>
      <c r="P41" s="34"/>
    </row>
    <row r="42" s="1" customFormat="1" ht="33" customHeight="1" spans="1:16">
      <c r="A42" s="19">
        <v>38</v>
      </c>
      <c r="B42" s="19" t="s">
        <v>203</v>
      </c>
      <c r="C42" s="20" t="s">
        <v>204</v>
      </c>
      <c r="D42" s="19" t="str">
        <f t="shared" si="0"/>
        <v>女</v>
      </c>
      <c r="E42" s="20">
        <f ca="1" t="shared" si="1"/>
        <v>36</v>
      </c>
      <c r="F42" s="21" t="s">
        <v>112</v>
      </c>
      <c r="G42" s="19" t="s">
        <v>48</v>
      </c>
      <c r="H42" s="19" t="s">
        <v>113</v>
      </c>
      <c r="I42" s="19" t="s">
        <v>114</v>
      </c>
      <c r="J42" s="33" t="s">
        <v>115</v>
      </c>
      <c r="K42" s="19" t="s">
        <v>133</v>
      </c>
      <c r="L42" s="19">
        <v>18064998612</v>
      </c>
      <c r="M42" s="19" t="s">
        <v>60</v>
      </c>
      <c r="N42" s="22" t="s">
        <v>60</v>
      </c>
      <c r="O42" s="22" t="str">
        <f ca="1" t="shared" si="2"/>
        <v>否</v>
      </c>
      <c r="P42" s="34"/>
    </row>
    <row r="43" s="1" customFormat="1" ht="33" customHeight="1" spans="1:16">
      <c r="A43" s="19">
        <v>39</v>
      </c>
      <c r="B43" s="19" t="s">
        <v>205</v>
      </c>
      <c r="C43" s="20" t="s">
        <v>206</v>
      </c>
      <c r="D43" s="19" t="str">
        <f t="shared" si="0"/>
        <v>女</v>
      </c>
      <c r="E43" s="20">
        <f ca="1" t="shared" si="1"/>
        <v>51</v>
      </c>
      <c r="F43" s="21" t="s">
        <v>112</v>
      </c>
      <c r="G43" s="19" t="s">
        <v>18</v>
      </c>
      <c r="H43" s="19" t="s">
        <v>113</v>
      </c>
      <c r="I43" s="19" t="s">
        <v>114</v>
      </c>
      <c r="J43" s="33" t="s">
        <v>115</v>
      </c>
      <c r="K43" s="19" t="s">
        <v>133</v>
      </c>
      <c r="L43" s="19">
        <v>18783611545</v>
      </c>
      <c r="M43" s="19" t="s">
        <v>60</v>
      </c>
      <c r="N43" s="22" t="s">
        <v>60</v>
      </c>
      <c r="O43" s="22" t="str">
        <f ca="1" t="shared" si="2"/>
        <v>否</v>
      </c>
      <c r="P43" s="34"/>
    </row>
    <row r="44" s="1" customFormat="1" ht="33" customHeight="1" spans="1:16">
      <c r="A44" s="19">
        <v>40</v>
      </c>
      <c r="B44" s="19" t="s">
        <v>207</v>
      </c>
      <c r="C44" s="20" t="s">
        <v>208</v>
      </c>
      <c r="D44" s="19" t="str">
        <f t="shared" si="0"/>
        <v>女</v>
      </c>
      <c r="E44" s="20">
        <f ca="1" t="shared" si="1"/>
        <v>27</v>
      </c>
      <c r="F44" s="21" t="s">
        <v>112</v>
      </c>
      <c r="G44" s="19" t="s">
        <v>51</v>
      </c>
      <c r="H44" s="19" t="s">
        <v>209</v>
      </c>
      <c r="I44" s="19" t="s">
        <v>114</v>
      </c>
      <c r="J44" s="33" t="s">
        <v>115</v>
      </c>
      <c r="K44" s="19" t="s">
        <v>133</v>
      </c>
      <c r="L44" s="19">
        <v>15328792555</v>
      </c>
      <c r="M44" s="19" t="s">
        <v>60</v>
      </c>
      <c r="N44" s="22" t="s">
        <v>60</v>
      </c>
      <c r="O44" s="22" t="str">
        <f ca="1" t="shared" si="2"/>
        <v>是</v>
      </c>
      <c r="P44" s="34"/>
    </row>
    <row r="45" s="1" customFormat="1" ht="33" customHeight="1" spans="1:16">
      <c r="A45" s="19">
        <v>41</v>
      </c>
      <c r="B45" s="19" t="s">
        <v>210</v>
      </c>
      <c r="C45" s="20" t="s">
        <v>211</v>
      </c>
      <c r="D45" s="19" t="str">
        <f t="shared" si="0"/>
        <v>女</v>
      </c>
      <c r="E45" s="20">
        <f ca="1" t="shared" si="1"/>
        <v>31</v>
      </c>
      <c r="F45" s="21" t="s">
        <v>112</v>
      </c>
      <c r="G45" s="19" t="s">
        <v>51</v>
      </c>
      <c r="H45" s="19" t="s">
        <v>113</v>
      </c>
      <c r="I45" s="19" t="s">
        <v>114</v>
      </c>
      <c r="J45" s="33" t="s">
        <v>115</v>
      </c>
      <c r="K45" s="19" t="s">
        <v>133</v>
      </c>
      <c r="L45" s="19">
        <v>15196309404</v>
      </c>
      <c r="M45" s="19" t="s">
        <v>60</v>
      </c>
      <c r="N45" s="22" t="s">
        <v>60</v>
      </c>
      <c r="O45" s="22" t="str">
        <f ca="1" t="shared" si="2"/>
        <v>是</v>
      </c>
      <c r="P45" s="34"/>
    </row>
    <row r="46" s="1" customFormat="1" ht="33" customHeight="1" spans="1:16">
      <c r="A46" s="19">
        <v>42</v>
      </c>
      <c r="B46" s="19" t="s">
        <v>212</v>
      </c>
      <c r="C46" s="20" t="s">
        <v>213</v>
      </c>
      <c r="D46" s="19" t="str">
        <f t="shared" si="0"/>
        <v>女</v>
      </c>
      <c r="E46" s="20">
        <f ca="1" t="shared" si="1"/>
        <v>25</v>
      </c>
      <c r="F46" s="21" t="s">
        <v>112</v>
      </c>
      <c r="G46" s="19" t="s">
        <v>51</v>
      </c>
      <c r="H46" s="19" t="s">
        <v>113</v>
      </c>
      <c r="I46" s="19" t="s">
        <v>114</v>
      </c>
      <c r="J46" s="33" t="s">
        <v>115</v>
      </c>
      <c r="K46" s="19" t="s">
        <v>133</v>
      </c>
      <c r="L46" s="19">
        <v>13541475063</v>
      </c>
      <c r="M46" s="19" t="s">
        <v>60</v>
      </c>
      <c r="N46" s="22" t="s">
        <v>60</v>
      </c>
      <c r="O46" s="22" t="str">
        <f ca="1" t="shared" si="2"/>
        <v>是</v>
      </c>
      <c r="P46" s="34"/>
    </row>
    <row r="47" s="1" customFormat="1" ht="33" customHeight="1" spans="1:16">
      <c r="A47" s="19">
        <v>43</v>
      </c>
      <c r="B47" s="19" t="s">
        <v>214</v>
      </c>
      <c r="C47" s="20" t="s">
        <v>215</v>
      </c>
      <c r="D47" s="19" t="str">
        <f t="shared" si="0"/>
        <v>女</v>
      </c>
      <c r="E47" s="19">
        <f ca="1" t="shared" si="1"/>
        <v>53</v>
      </c>
      <c r="F47" s="21" t="s">
        <v>112</v>
      </c>
      <c r="G47" s="19" t="s">
        <v>48</v>
      </c>
      <c r="H47" s="19" t="s">
        <v>113</v>
      </c>
      <c r="I47" s="19" t="s">
        <v>114</v>
      </c>
      <c r="J47" s="33" t="s">
        <v>115</v>
      </c>
      <c r="K47" s="19" t="s">
        <v>125</v>
      </c>
      <c r="L47" s="19">
        <v>13541891607</v>
      </c>
      <c r="M47" s="19" t="s">
        <v>60</v>
      </c>
      <c r="N47" s="22" t="s">
        <v>60</v>
      </c>
      <c r="O47" s="22" t="str">
        <f ca="1" t="shared" si="2"/>
        <v>否</v>
      </c>
      <c r="P47" s="34"/>
    </row>
    <row r="48" s="3" customFormat="1" ht="33" customHeight="1" spans="1:16">
      <c r="A48" s="23">
        <v>44</v>
      </c>
      <c r="B48" s="24" t="s">
        <v>216</v>
      </c>
      <c r="C48" s="25" t="s">
        <v>217</v>
      </c>
      <c r="D48" s="24" t="str">
        <f t="shared" si="0"/>
        <v>女</v>
      </c>
      <c r="E48" s="24">
        <f ca="1" t="shared" si="1"/>
        <v>19</v>
      </c>
      <c r="F48" s="26" t="s">
        <v>112</v>
      </c>
      <c r="G48" s="24" t="s">
        <v>48</v>
      </c>
      <c r="H48" s="24" t="s">
        <v>218</v>
      </c>
      <c r="I48" s="24" t="s">
        <v>114</v>
      </c>
      <c r="J48" s="36" t="s">
        <v>115</v>
      </c>
      <c r="K48" s="24" t="s">
        <v>133</v>
      </c>
      <c r="L48" s="24">
        <v>17369040281</v>
      </c>
      <c r="M48" s="19" t="s">
        <v>60</v>
      </c>
      <c r="N48" s="22" t="s">
        <v>60</v>
      </c>
      <c r="O48" s="37" t="str">
        <f ca="1" t="shared" si="2"/>
        <v>是</v>
      </c>
      <c r="P48" s="38" t="s">
        <v>219</v>
      </c>
    </row>
    <row r="49" s="4" customFormat="1" ht="73.5" customHeight="1" spans="1:16">
      <c r="A49" s="27" t="s">
        <v>220</v>
      </c>
      <c r="B49" s="27"/>
      <c r="C49" s="27"/>
      <c r="D49" s="27"/>
      <c r="E49" s="27"/>
      <c r="F49" s="27"/>
      <c r="G49" s="27"/>
      <c r="H49" s="27"/>
      <c r="I49" s="27"/>
      <c r="J49" s="27"/>
      <c r="K49" s="27"/>
      <c r="L49" s="27"/>
      <c r="M49" s="27"/>
      <c r="N49" s="27"/>
      <c r="O49" s="27"/>
      <c r="P49" s="27"/>
    </row>
    <row r="50" s="4" customFormat="1" ht="23.25" customHeight="1" spans="1:16">
      <c r="A50" s="5"/>
      <c r="B50" s="5"/>
      <c r="C50" s="6"/>
      <c r="D50" s="5"/>
      <c r="E50" s="5"/>
      <c r="F50" s="7"/>
      <c r="G50" s="8"/>
      <c r="H50" s="8"/>
      <c r="I50" s="9"/>
      <c r="J50" s="7"/>
      <c r="K50" s="10"/>
      <c r="L50" s="9"/>
      <c r="M50" s="9"/>
      <c r="N50" s="9"/>
      <c r="O50" s="11"/>
      <c r="P50" s="9"/>
    </row>
    <row r="51" s="4" customFormat="1" ht="23.25" customHeight="1" spans="1:16">
      <c r="A51" s="28"/>
      <c r="B51" s="28"/>
      <c r="C51" s="29"/>
      <c r="D51" s="28"/>
      <c r="E51" s="28"/>
      <c r="F51" s="30"/>
      <c r="G51" s="31"/>
      <c r="H51" s="31"/>
      <c r="I51" s="31"/>
      <c r="J51" s="30"/>
      <c r="K51" s="39"/>
      <c r="L51" s="31"/>
      <c r="M51" s="31"/>
      <c r="N51" s="31"/>
      <c r="O51" s="40"/>
      <c r="P51" s="31"/>
    </row>
    <row r="52" ht="73.9" customHeight="1" spans="1:16">
      <c r="A52" s="28"/>
      <c r="B52" s="28"/>
      <c r="C52" s="29"/>
      <c r="D52" s="28"/>
      <c r="E52" s="28"/>
      <c r="F52" s="30"/>
      <c r="G52" s="31"/>
      <c r="H52" s="31"/>
      <c r="I52" s="31"/>
      <c r="J52" s="30"/>
      <c r="K52" s="39"/>
      <c r="L52" s="31"/>
      <c r="M52" s="31"/>
      <c r="N52" s="31"/>
      <c r="O52" s="40"/>
      <c r="P52" s="31"/>
    </row>
    <row r="53" ht="21.95" customHeight="1" spans="1:16">
      <c r="A53" s="28"/>
      <c r="B53" s="28"/>
      <c r="C53" s="29"/>
      <c r="D53" s="28"/>
      <c r="E53" s="28"/>
      <c r="F53" s="30"/>
      <c r="G53" s="31"/>
      <c r="H53" s="31"/>
      <c r="I53" s="31"/>
      <c r="J53" s="30"/>
      <c r="K53" s="39"/>
      <c r="L53" s="31"/>
      <c r="M53" s="31"/>
      <c r="N53" s="31"/>
      <c r="O53" s="40"/>
      <c r="P53" s="31"/>
    </row>
    <row r="54" ht="21.95" customHeight="1" spans="1:16">
      <c r="A54" s="28"/>
      <c r="B54" s="28"/>
      <c r="C54" s="29"/>
      <c r="D54" s="28"/>
      <c r="E54" s="28"/>
      <c r="F54" s="30"/>
      <c r="G54" s="31"/>
      <c r="H54" s="31"/>
      <c r="I54" s="31"/>
      <c r="J54" s="30"/>
      <c r="K54" s="39"/>
      <c r="L54" s="31"/>
      <c r="M54" s="31"/>
      <c r="N54" s="31"/>
      <c r="O54" s="40"/>
      <c r="P54" s="31"/>
    </row>
    <row r="55" ht="21.95" customHeight="1" spans="1:16">
      <c r="A55" s="28"/>
      <c r="B55" s="28"/>
      <c r="C55" s="29"/>
      <c r="D55" s="28"/>
      <c r="E55" s="28"/>
      <c r="F55" s="30"/>
      <c r="G55" s="31"/>
      <c r="H55" s="31"/>
      <c r="I55" s="31"/>
      <c r="J55" s="30"/>
      <c r="K55" s="39"/>
      <c r="L55" s="31"/>
      <c r="M55" s="31"/>
      <c r="N55" s="31"/>
      <c r="O55" s="40"/>
      <c r="P55" s="31"/>
    </row>
    <row r="56" ht="21.95" customHeight="1" spans="1:16">
      <c r="A56" s="28"/>
      <c r="B56" s="28"/>
      <c r="C56" s="29"/>
      <c r="D56" s="28"/>
      <c r="E56" s="28"/>
      <c r="F56" s="30"/>
      <c r="G56" s="31"/>
      <c r="H56" s="31"/>
      <c r="I56" s="31"/>
      <c r="J56" s="30"/>
      <c r="K56" s="39"/>
      <c r="L56" s="31"/>
      <c r="M56" s="31"/>
      <c r="N56" s="31"/>
      <c r="O56" s="40"/>
      <c r="P56" s="31"/>
    </row>
    <row r="57" ht="21.95" customHeight="1" spans="1:16">
      <c r="A57" s="28"/>
      <c r="B57" s="28"/>
      <c r="C57" s="29"/>
      <c r="D57" s="28"/>
      <c r="E57" s="28"/>
      <c r="F57" s="30"/>
      <c r="G57" s="31"/>
      <c r="H57" s="31"/>
      <c r="I57" s="31"/>
      <c r="J57" s="30"/>
      <c r="K57" s="39"/>
      <c r="L57" s="31"/>
      <c r="M57" s="31"/>
      <c r="N57" s="31"/>
      <c r="O57" s="40"/>
      <c r="P57" s="31"/>
    </row>
    <row r="58" ht="21.95" customHeight="1" spans="1:16">
      <c r="A58" s="28"/>
      <c r="B58" s="28"/>
      <c r="C58" s="29"/>
      <c r="D58" s="28"/>
      <c r="E58" s="28"/>
      <c r="F58" s="30"/>
      <c r="G58" s="31"/>
      <c r="H58" s="31"/>
      <c r="I58" s="31"/>
      <c r="J58" s="30"/>
      <c r="K58" s="39"/>
      <c r="L58" s="31"/>
      <c r="M58" s="31"/>
      <c r="N58" s="31"/>
      <c r="O58" s="40"/>
      <c r="P58" s="31"/>
    </row>
    <row r="59" ht="21.95" customHeight="1" spans="1:16">
      <c r="A59" s="28"/>
      <c r="B59" s="28"/>
      <c r="C59" s="29"/>
      <c r="D59" s="28"/>
      <c r="E59" s="28"/>
      <c r="F59" s="30"/>
      <c r="G59" s="31"/>
      <c r="H59" s="31"/>
      <c r="I59" s="31"/>
      <c r="J59" s="30"/>
      <c r="K59" s="39"/>
      <c r="L59" s="31"/>
      <c r="M59" s="31"/>
      <c r="N59" s="31"/>
      <c r="O59" s="40"/>
      <c r="P59" s="31"/>
    </row>
    <row r="60" ht="21.95" customHeight="1" spans="1:16">
      <c r="A60" s="28"/>
      <c r="B60" s="28"/>
      <c r="C60" s="29"/>
      <c r="D60" s="28"/>
      <c r="E60" s="28"/>
      <c r="F60" s="30"/>
      <c r="G60" s="31"/>
      <c r="H60" s="31"/>
      <c r="I60" s="31"/>
      <c r="J60" s="30"/>
      <c r="K60" s="39"/>
      <c r="L60" s="31"/>
      <c r="M60" s="31"/>
      <c r="N60" s="31"/>
      <c r="O60" s="40"/>
      <c r="P60" s="31"/>
    </row>
    <row r="61" ht="21.95" customHeight="1" spans="1:16">
      <c r="A61" s="28"/>
      <c r="B61" s="28"/>
      <c r="C61" s="29"/>
      <c r="D61" s="28"/>
      <c r="E61" s="28"/>
      <c r="F61" s="30"/>
      <c r="G61" s="31"/>
      <c r="H61" s="31"/>
      <c r="I61" s="31"/>
      <c r="J61" s="30"/>
      <c r="K61" s="39"/>
      <c r="L61" s="31"/>
      <c r="M61" s="31"/>
      <c r="N61" s="31"/>
      <c r="O61" s="40"/>
      <c r="P61" s="31"/>
    </row>
    <row r="62" ht="21.95" customHeight="1" spans="1:16">
      <c r="A62" s="28"/>
      <c r="B62" s="28"/>
      <c r="C62" s="29"/>
      <c r="D62" s="28"/>
      <c r="E62" s="28"/>
      <c r="F62" s="30"/>
      <c r="G62" s="31"/>
      <c r="H62" s="31"/>
      <c r="I62" s="31"/>
      <c r="J62" s="30"/>
      <c r="K62" s="39"/>
      <c r="L62" s="31"/>
      <c r="M62" s="31"/>
      <c r="N62" s="31"/>
      <c r="O62" s="40"/>
      <c r="P62" s="31"/>
    </row>
    <row r="63" ht="21.95" customHeight="1" spans="1:16">
      <c r="A63" s="28"/>
      <c r="B63" s="28"/>
      <c r="C63" s="29"/>
      <c r="D63" s="28"/>
      <c r="E63" s="28"/>
      <c r="F63" s="30"/>
      <c r="G63" s="31"/>
      <c r="H63" s="31"/>
      <c r="I63" s="31"/>
      <c r="J63" s="30"/>
      <c r="K63" s="39"/>
      <c r="L63" s="31"/>
      <c r="M63" s="31"/>
      <c r="N63" s="31"/>
      <c r="O63" s="40"/>
      <c r="P63" s="31"/>
    </row>
    <row r="64" ht="21.95" customHeight="1" spans="1:16">
      <c r="A64" s="28"/>
      <c r="B64" s="28"/>
      <c r="C64" s="29"/>
      <c r="D64" s="28"/>
      <c r="E64" s="28"/>
      <c r="F64" s="30"/>
      <c r="G64" s="31"/>
      <c r="H64" s="31"/>
      <c r="I64" s="31"/>
      <c r="J64" s="30"/>
      <c r="K64" s="39"/>
      <c r="L64" s="31"/>
      <c r="M64" s="31"/>
      <c r="N64" s="31"/>
      <c r="O64" s="40"/>
      <c r="P64" s="31"/>
    </row>
    <row r="65" ht="21.95" customHeight="1" spans="1:16">
      <c r="A65" s="28"/>
      <c r="B65" s="28"/>
      <c r="C65" s="29"/>
      <c r="D65" s="28"/>
      <c r="E65" s="28"/>
      <c r="F65" s="30"/>
      <c r="G65" s="31"/>
      <c r="H65" s="31"/>
      <c r="I65" s="31"/>
      <c r="J65" s="30"/>
      <c r="K65" s="39"/>
      <c r="L65" s="31"/>
      <c r="M65" s="31"/>
      <c r="N65" s="31"/>
      <c r="O65" s="40"/>
      <c r="P65" s="31"/>
    </row>
    <row r="66" ht="21.95" customHeight="1" spans="1:16">
      <c r="A66" s="28"/>
      <c r="B66" s="28"/>
      <c r="C66" s="29"/>
      <c r="D66" s="28"/>
      <c r="E66" s="28"/>
      <c r="F66" s="30"/>
      <c r="G66" s="31"/>
      <c r="H66" s="31"/>
      <c r="I66" s="31"/>
      <c r="J66" s="30"/>
      <c r="K66" s="39"/>
      <c r="L66" s="31"/>
      <c r="M66" s="31"/>
      <c r="N66" s="31"/>
      <c r="O66" s="40"/>
      <c r="P66" s="31"/>
    </row>
    <row r="67" ht="21.95" customHeight="1" spans="1:16">
      <c r="A67" s="28"/>
      <c r="B67" s="28"/>
      <c r="C67" s="29"/>
      <c r="D67" s="28"/>
      <c r="E67" s="28"/>
      <c r="F67" s="30"/>
      <c r="G67" s="31"/>
      <c r="H67" s="31"/>
      <c r="I67" s="31"/>
      <c r="J67" s="30"/>
      <c r="K67" s="39"/>
      <c r="L67" s="31"/>
      <c r="M67" s="31"/>
      <c r="N67" s="31"/>
      <c r="O67" s="40"/>
      <c r="P67" s="31"/>
    </row>
    <row r="68" ht="21.95" customHeight="1" spans="1:16">
      <c r="A68" s="28"/>
      <c r="B68" s="28"/>
      <c r="C68" s="29"/>
      <c r="D68" s="28"/>
      <c r="E68" s="28"/>
      <c r="F68" s="30"/>
      <c r="G68" s="31"/>
      <c r="H68" s="31"/>
      <c r="I68" s="31"/>
      <c r="J68" s="30"/>
      <c r="K68" s="39"/>
      <c r="L68" s="31"/>
      <c r="M68" s="31"/>
      <c r="N68" s="31"/>
      <c r="O68" s="40"/>
      <c r="P68" s="31"/>
    </row>
    <row r="69" ht="21.95" customHeight="1" spans="1:16">
      <c r="A69" s="28"/>
      <c r="B69" s="28"/>
      <c r="C69" s="29"/>
      <c r="D69" s="28"/>
      <c r="E69" s="28"/>
      <c r="F69" s="30"/>
      <c r="G69" s="31"/>
      <c r="H69" s="31"/>
      <c r="I69" s="31"/>
      <c r="J69" s="30"/>
      <c r="K69" s="39"/>
      <c r="L69" s="31"/>
      <c r="M69" s="31"/>
      <c r="N69" s="31"/>
      <c r="O69" s="40"/>
      <c r="P69" s="31"/>
    </row>
    <row r="70" ht="21.95" customHeight="1" spans="1:16">
      <c r="A70" s="28"/>
      <c r="B70" s="28"/>
      <c r="C70" s="29"/>
      <c r="D70" s="28"/>
      <c r="E70" s="28"/>
      <c r="F70" s="30"/>
      <c r="G70" s="31"/>
      <c r="H70" s="31"/>
      <c r="I70" s="31"/>
      <c r="J70" s="30"/>
      <c r="K70" s="39"/>
      <c r="L70" s="31"/>
      <c r="M70" s="31"/>
      <c r="N70" s="31"/>
      <c r="O70" s="40"/>
      <c r="P70" s="31"/>
    </row>
    <row r="71" ht="21.95" customHeight="1" spans="1:16">
      <c r="A71" s="28"/>
      <c r="B71" s="28"/>
      <c r="C71" s="29"/>
      <c r="D71" s="28"/>
      <c r="E71" s="28"/>
      <c r="F71" s="30"/>
      <c r="G71" s="31"/>
      <c r="H71" s="31"/>
      <c r="I71" s="31"/>
      <c r="J71" s="30"/>
      <c r="K71" s="39"/>
      <c r="L71" s="31"/>
      <c r="M71" s="31"/>
      <c r="N71" s="31"/>
      <c r="O71" s="40"/>
      <c r="P71" s="31"/>
    </row>
    <row r="72" ht="21.95" customHeight="1"/>
    <row r="73" ht="21.95" customHeight="1"/>
    <row r="74" ht="21.95" customHeight="1"/>
  </sheetData>
  <mergeCells count="18">
    <mergeCell ref="A49:P49"/>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A1:P2"/>
  </mergeCells>
  <pageMargins left="0.7" right="0.7" top="0.75" bottom="0.75" header="0.3" footer="0.3"/>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花名册</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阿丁</cp:lastModifiedBy>
  <dcterms:created xsi:type="dcterms:W3CDTF">2006-09-17T00:00:00Z</dcterms:created>
  <cp:lastPrinted>2021-10-30T07:53:00Z</cp:lastPrinted>
  <dcterms:modified xsi:type="dcterms:W3CDTF">2021-11-12T09:10:50Z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3B8575DE81034A0CA3C88CB7B0B0419D</vt:lpwstr>
  </property>
</Properties>
</file>